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210" firstSheet="1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  <sheet name="Sheet1" sheetId="9" r:id="rId6"/>
    <sheet name="Sheet2" sheetId="10" r:id="rId7"/>
  </sheets>
  <definedNames>
    <definedName name="_Hlk348804279" localSheetId="3">'Financijsko tržište i inflacija'!#REF!</definedName>
  </definedNames>
  <calcPr calcId="125725" refMode="R1C1"/>
</workbook>
</file>

<file path=xl/calcChain.xml><?xml version="1.0" encoding="utf-8"?>
<calcChain xmlns="http://schemas.openxmlformats.org/spreadsheetml/2006/main">
  <c r="AQ57" i="6"/>
</calcChain>
</file>

<file path=xl/sharedStrings.xml><?xml version="1.0" encoding="utf-8"?>
<sst xmlns="http://schemas.openxmlformats.org/spreadsheetml/2006/main" count="49" uniqueCount="49">
  <si>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</si>
  <si>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</si>
  <si>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</si>
  <si>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</si>
  <si>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</si>
  <si>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</si>
  <si>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</si>
  <si>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</si>
  <si>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</si>
  <si>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</si>
  <si>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</si>
  <si>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</si>
  <si>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</si>
  <si>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</si>
  <si>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</si>
  <si>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</si>
  <si>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</si>
  <si>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</si>
  <si>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</si>
  <si>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</si>
  <si>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</si>
  <si>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</si>
  <si>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</si>
  <si>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</si>
  <si>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</si>
  <si>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</si>
  <si>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</si>
  <si>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</si>
  <si>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</si>
  <si>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</si>
  <si>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Relne neto plaće (yoy)</t>
  </si>
  <si>
    <t>Indeks očekivanja potrošača</t>
  </si>
  <si>
    <t>Kratkoročni krediti</t>
  </si>
  <si>
    <t>Dugoročni krediti</t>
  </si>
  <si>
    <t>Realni promet u trgovni na malo (2010=100)</t>
  </si>
  <si>
    <t>Kretanje broja nezaposlenih (desezonirano ARIMA X12)</t>
  </si>
  <si>
    <t>Indeks indsustrijske proizvodnje (2010=100)</t>
  </si>
  <si>
    <t>MMF</t>
  </si>
  <si>
    <t>Kretanje broja nezaposlenih (original)</t>
  </si>
  <si>
    <t>Izvor:DZS</t>
  </si>
  <si>
    <t>EU28</t>
  </si>
  <si>
    <t>Izvoz</t>
  </si>
  <si>
    <t>Godišnjapromjenaindeksaindustrijskeproizvodnje</t>
  </si>
  <si>
    <t>BusinessClimateIndicator</t>
  </si>
  <si>
    <t>Europskakomisija</t>
  </si>
  <si>
    <t>Izvoz bez brodova i nafte</t>
  </si>
  <si>
    <t>01.10.2014.</t>
  </si>
  <si>
    <t>01.11.2014.</t>
  </si>
  <si>
    <t>01.12.2014.</t>
  </si>
</sst>
</file>

<file path=xl/styles.xml><?xml version="1.0" encoding="utf-8"?>
<styleSheet xmlns="http://schemas.openxmlformats.org/spreadsheetml/2006/main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3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171" fontId="3" fillId="0" borderId="0"/>
    <xf numFmtId="171" fontId="14" fillId="0" borderId="0"/>
    <xf numFmtId="171" fontId="3" fillId="0" borderId="0"/>
    <xf numFmtId="0" fontId="26" fillId="0" borderId="0"/>
    <xf numFmtId="0" fontId="26" fillId="0" borderId="0"/>
    <xf numFmtId="0" fontId="16" fillId="0" borderId="0"/>
    <xf numFmtId="0" fontId="22" fillId="0" borderId="0"/>
    <xf numFmtId="0" fontId="23" fillId="0" borderId="0"/>
    <xf numFmtId="0" fontId="27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  <xf numFmtId="43" fontId="25" fillId="0" borderId="0" applyFont="0" applyFill="0" applyBorder="0" applyAlignment="0" applyProtection="0"/>
    <xf numFmtId="0" fontId="58" fillId="46" borderId="0" applyNumberFormat="0" applyBorder="0" applyAlignment="0" applyProtection="0"/>
    <xf numFmtId="0" fontId="27" fillId="28" borderId="0" applyNumberFormat="0" applyBorder="0" applyAlignment="0" applyProtection="0"/>
    <xf numFmtId="0" fontId="41" fillId="46" borderId="0" applyNumberFormat="0" applyBorder="0" applyAlignment="0" applyProtection="0"/>
    <xf numFmtId="0" fontId="41" fillId="39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1" fillId="48" borderId="0" applyNumberFormat="0" applyBorder="0" applyAlignment="0" applyProtection="0"/>
    <xf numFmtId="0" fontId="41" fillId="41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0" borderId="0" applyNumberFormat="0" applyBorder="0" applyAlignment="0" applyProtection="0"/>
    <xf numFmtId="0" fontId="58" fillId="4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58" fillId="47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58" fillId="4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58" fillId="49" borderId="0" applyNumberFormat="0" applyBorder="0" applyAlignment="0" applyProtection="0"/>
    <xf numFmtId="0" fontId="58" fillId="5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58" fillId="50" borderId="0" applyNumberFormat="0" applyBorder="0" applyAlignment="0" applyProtection="0"/>
    <xf numFmtId="0" fontId="58" fillId="4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41" fillId="51" borderId="0" applyNumberFormat="0" applyBorder="0" applyAlignment="0" applyProtection="0"/>
    <xf numFmtId="0" fontId="41" fillId="42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43" borderId="0" applyNumberFormat="0" applyBorder="0" applyAlignment="0" applyProtection="0"/>
    <xf numFmtId="0" fontId="41" fillId="49" borderId="0" applyNumberFormat="0" applyBorder="0" applyAlignment="0" applyProtection="0"/>
    <xf numFmtId="0" fontId="41" fillId="51" borderId="0" applyNumberFormat="0" applyBorder="0" applyAlignment="0" applyProtection="0"/>
    <xf numFmtId="0" fontId="41" fillId="54" borderId="0" applyNumberFormat="0" applyBorder="0" applyAlignment="0" applyProtection="0"/>
    <xf numFmtId="0" fontId="41" fillId="40" borderId="0" applyNumberFormat="0" applyBorder="0" applyAlignment="0" applyProtection="0"/>
    <xf numFmtId="0" fontId="58" fillId="52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40" borderId="0" applyNumberFormat="0" applyBorder="0" applyAlignment="0" applyProtection="0"/>
    <xf numFmtId="0" fontId="58" fillId="49" borderId="0" applyNumberFormat="0" applyBorder="0" applyAlignment="0" applyProtection="0"/>
    <xf numFmtId="0" fontId="41" fillId="39" borderId="0" applyNumberFormat="0" applyBorder="0" applyAlignment="0" applyProtection="0"/>
    <xf numFmtId="0" fontId="41" fillId="42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58" fillId="53" borderId="0" applyNumberFormat="0" applyBorder="0" applyAlignment="0" applyProtection="0"/>
    <xf numFmtId="0" fontId="58" fillId="4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58" fillId="49" borderId="0" applyNumberFormat="0" applyBorder="0" applyAlignment="0" applyProtection="0"/>
    <xf numFmtId="0" fontId="58" fillId="5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58" fillId="51" borderId="0" applyNumberFormat="0" applyBorder="0" applyAlignment="0" applyProtection="0"/>
    <xf numFmtId="0" fontId="58" fillId="54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58" fillId="54" borderId="0" applyNumberFormat="0" applyBorder="0" applyAlignment="0" applyProtection="0"/>
    <xf numFmtId="0" fontId="58" fillId="51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58" fillId="51" borderId="0" applyNumberFormat="0" applyBorder="0" applyAlignment="0" applyProtection="0"/>
    <xf numFmtId="0" fontId="43" fillId="55" borderId="0" applyNumberFormat="0" applyBorder="0" applyAlignment="0" applyProtection="0"/>
    <xf numFmtId="0" fontId="73" fillId="44" borderId="0" applyNumberFormat="0" applyBorder="0" applyAlignment="0" applyProtection="0"/>
    <xf numFmtId="0" fontId="43" fillId="52" borderId="0" applyNumberFormat="0" applyBorder="0" applyAlignment="0" applyProtection="0"/>
    <xf numFmtId="0" fontId="73" fillId="52" borderId="0" applyNumberFormat="0" applyBorder="0" applyAlignment="0" applyProtection="0"/>
    <xf numFmtId="0" fontId="43" fillId="53" borderId="0" applyNumberFormat="0" applyBorder="0" applyAlignment="0" applyProtection="0"/>
    <xf numFmtId="0" fontId="73" fillId="43" borderId="0" applyNumberFormat="0" applyBorder="0" applyAlignment="0" applyProtection="0"/>
    <xf numFmtId="0" fontId="43" fillId="56" borderId="0" applyNumberFormat="0" applyBorder="0" applyAlignment="0" applyProtection="0"/>
    <xf numFmtId="0" fontId="73" fillId="42" borderId="0" applyNumberFormat="0" applyBorder="0" applyAlignment="0" applyProtection="0"/>
    <xf numFmtId="0" fontId="43" fillId="44" borderId="0" applyNumberFormat="0" applyBorder="0" applyAlignment="0" applyProtection="0"/>
    <xf numFmtId="0" fontId="73" fillId="44" borderId="0" applyNumberFormat="0" applyBorder="0" applyAlignment="0" applyProtection="0"/>
    <xf numFmtId="0" fontId="43" fillId="57" borderId="0" applyNumberFormat="0" applyBorder="0" applyAlignment="0" applyProtection="0"/>
    <xf numFmtId="0" fontId="73" fillId="40" borderId="0" applyNumberFormat="0" applyBorder="0" applyAlignment="0" applyProtection="0"/>
    <xf numFmtId="0" fontId="59" fillId="55" borderId="0" applyNumberFormat="0" applyBorder="0" applyAlignment="0" applyProtection="0"/>
    <xf numFmtId="0" fontId="76" fillId="18" borderId="0" applyNumberFormat="0" applyBorder="0" applyAlignment="0" applyProtection="0"/>
    <xf numFmtId="0" fontId="59" fillId="55" borderId="0" applyNumberFormat="0" applyBorder="0" applyAlignment="0" applyProtection="0"/>
    <xf numFmtId="0" fontId="59" fillId="52" borderId="0" applyNumberFormat="0" applyBorder="0" applyAlignment="0" applyProtection="0"/>
    <xf numFmtId="0" fontId="76" fillId="22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76" fillId="26" borderId="0" applyNumberFormat="0" applyBorder="0" applyAlignment="0" applyProtection="0"/>
    <xf numFmtId="0" fontId="59" fillId="53" borderId="0" applyNumberFormat="0" applyBorder="0" applyAlignment="0" applyProtection="0"/>
    <xf numFmtId="0" fontId="59" fillId="56" borderId="0" applyNumberFormat="0" applyBorder="0" applyAlignment="0" applyProtection="0"/>
    <xf numFmtId="0" fontId="76" fillId="30" borderId="0" applyNumberFormat="0" applyBorder="0" applyAlignment="0" applyProtection="0"/>
    <xf numFmtId="0" fontId="59" fillId="56" borderId="0" applyNumberFormat="0" applyBorder="0" applyAlignment="0" applyProtection="0"/>
    <xf numFmtId="0" fontId="59" fillId="44" borderId="0" applyNumberFormat="0" applyBorder="0" applyAlignment="0" applyProtection="0"/>
    <xf numFmtId="0" fontId="76" fillId="34" borderId="0" applyNumberFormat="0" applyBorder="0" applyAlignment="0" applyProtection="0"/>
    <xf numFmtId="0" fontId="59" fillId="44" borderId="0" applyNumberFormat="0" applyBorder="0" applyAlignment="0" applyProtection="0"/>
    <xf numFmtId="0" fontId="59" fillId="57" borderId="0" applyNumberFormat="0" applyBorder="0" applyAlignment="0" applyProtection="0"/>
    <xf numFmtId="0" fontId="76" fillId="38" borderId="0" applyNumberFormat="0" applyBorder="0" applyAlignment="0" applyProtection="0"/>
    <xf numFmtId="0" fontId="59" fillId="57" borderId="0" applyNumberFormat="0" applyBorder="0" applyAlignment="0" applyProtection="0"/>
    <xf numFmtId="0" fontId="43" fillId="58" borderId="0" applyNumberFormat="0" applyBorder="0" applyAlignment="0" applyProtection="0"/>
    <xf numFmtId="0" fontId="73" fillId="44" borderId="0" applyNumberFormat="0" applyBorder="0" applyAlignment="0" applyProtection="0"/>
    <xf numFmtId="0" fontId="43" fillId="59" borderId="0" applyNumberFormat="0" applyBorder="0" applyAlignment="0" applyProtection="0"/>
    <xf numFmtId="0" fontId="73" fillId="59" borderId="0" applyNumberFormat="0" applyBorder="0" applyAlignment="0" applyProtection="0"/>
    <xf numFmtId="0" fontId="43" fillId="60" borderId="0" applyNumberFormat="0" applyBorder="0" applyAlignment="0" applyProtection="0"/>
    <xf numFmtId="0" fontId="73" fillId="60" borderId="0" applyNumberFormat="0" applyBorder="0" applyAlignment="0" applyProtection="0"/>
    <xf numFmtId="0" fontId="43" fillId="56" borderId="0" applyNumberFormat="0" applyBorder="0" applyAlignment="0" applyProtection="0"/>
    <xf numFmtId="0" fontId="73" fillId="45" borderId="0" applyNumberFormat="0" applyBorder="0" applyAlignment="0" applyProtection="0"/>
    <xf numFmtId="0" fontId="43" fillId="44" borderId="0" applyNumberFormat="0" applyBorder="0" applyAlignment="0" applyProtection="0"/>
    <xf numFmtId="0" fontId="73" fillId="44" borderId="0" applyNumberFormat="0" applyBorder="0" applyAlignment="0" applyProtection="0"/>
    <xf numFmtId="0" fontId="43" fillId="61" borderId="0" applyNumberFormat="0" applyBorder="0" applyAlignment="0" applyProtection="0"/>
    <xf numFmtId="0" fontId="73" fillId="61" borderId="0" applyNumberFormat="0" applyBorder="0" applyAlignment="0" applyProtection="0"/>
    <xf numFmtId="0" fontId="46" fillId="47" borderId="0" applyNumberFormat="0" applyBorder="0" applyAlignment="0" applyProtection="0"/>
    <xf numFmtId="0" fontId="58" fillId="41" borderId="22" applyNumberFormat="0" applyFont="0" applyAlignment="0" applyProtection="0"/>
    <xf numFmtId="0" fontId="27" fillId="14" borderId="17" applyNumberFormat="0" applyFont="0" applyAlignment="0" applyProtection="0"/>
    <xf numFmtId="0" fontId="27" fillId="14" borderId="17" applyNumberFormat="0" applyFont="0" applyAlignment="0" applyProtection="0"/>
    <xf numFmtId="0" fontId="27" fillId="14" borderId="17" applyNumberFormat="0" applyFont="0" applyAlignment="0" applyProtection="0"/>
    <xf numFmtId="0" fontId="58" fillId="41" borderId="22" applyNumberFormat="0" applyFont="0" applyAlignment="0" applyProtection="0"/>
    <xf numFmtId="0" fontId="45" fillId="42" borderId="23" applyNumberFormat="0" applyAlignment="0" applyProtection="0"/>
    <xf numFmtId="0" fontId="45" fillId="39" borderId="23" applyNumberFormat="0" applyAlignment="0" applyProtection="0"/>
    <xf numFmtId="0" fontId="53" fillId="62" borderId="24" applyNumberFormat="0" applyAlignment="0" applyProtection="0"/>
    <xf numFmtId="0" fontId="74" fillId="62" borderId="24" applyNumberFormat="0" applyAlignment="0" applyProtection="0"/>
    <xf numFmtId="0" fontId="60" fillId="48" borderId="0" applyNumberFormat="0" applyBorder="0" applyAlignment="0" applyProtection="0"/>
    <xf numFmtId="0" fontId="77" fillId="8" borderId="0" applyNumberFormat="0" applyBorder="0" applyAlignment="0" applyProtection="0"/>
    <xf numFmtId="0" fontId="60" fillId="48" borderId="0" applyNumberFormat="0" applyBorder="0" applyAlignment="0" applyProtection="0"/>
    <xf numFmtId="0" fontId="54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37" fillId="0" borderId="19" applyNumberFormat="0" applyFill="0" applyAlignment="0" applyProtection="0"/>
    <xf numFmtId="0" fontId="49" fillId="0" borderId="26" applyNumberFormat="0" applyFill="0" applyAlignment="0" applyProtection="0"/>
    <xf numFmtId="0" fontId="75" fillId="0" borderId="26" applyNumberFormat="0" applyFill="0" applyAlignment="0" applyProtection="0"/>
    <xf numFmtId="0" fontId="50" fillId="0" borderId="27" applyNumberFormat="0" applyFill="0" applyAlignment="0" applyProtection="0"/>
    <xf numFmtId="0" fontId="38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40" borderId="23" applyNumberFormat="0" applyAlignment="0" applyProtection="0"/>
    <xf numFmtId="0" fontId="59" fillId="58" borderId="0" applyNumberFormat="0" applyBorder="0" applyAlignment="0" applyProtection="0"/>
    <xf numFmtId="0" fontId="76" fillId="15" borderId="0" applyNumberFormat="0" applyBorder="0" applyAlignment="0" applyProtection="0"/>
    <xf numFmtId="0" fontId="59" fillId="58" borderId="0" applyNumberFormat="0" applyBorder="0" applyAlignment="0" applyProtection="0"/>
    <xf numFmtId="0" fontId="59" fillId="59" borderId="0" applyNumberFormat="0" applyBorder="0" applyAlignment="0" applyProtection="0"/>
    <xf numFmtId="0" fontId="76" fillId="19" borderId="0" applyNumberFormat="0" applyBorder="0" applyAlignment="0" applyProtection="0"/>
    <xf numFmtId="0" fontId="59" fillId="59" borderId="0" applyNumberFormat="0" applyBorder="0" applyAlignment="0" applyProtection="0"/>
    <xf numFmtId="0" fontId="59" fillId="60" borderId="0" applyNumberFormat="0" applyBorder="0" applyAlignment="0" applyProtection="0"/>
    <xf numFmtId="0" fontId="76" fillId="23" borderId="0" applyNumberFormat="0" applyBorder="0" applyAlignment="0" applyProtection="0"/>
    <xf numFmtId="0" fontId="59" fillId="60" borderId="0" applyNumberFormat="0" applyBorder="0" applyAlignment="0" applyProtection="0"/>
    <xf numFmtId="0" fontId="59" fillId="56" borderId="0" applyNumberFormat="0" applyBorder="0" applyAlignment="0" applyProtection="0"/>
    <xf numFmtId="0" fontId="76" fillId="27" borderId="0" applyNumberFormat="0" applyBorder="0" applyAlignment="0" applyProtection="0"/>
    <xf numFmtId="0" fontId="59" fillId="56" borderId="0" applyNumberFormat="0" applyBorder="0" applyAlignment="0" applyProtection="0"/>
    <xf numFmtId="0" fontId="59" fillId="44" borderId="0" applyNumberFormat="0" applyBorder="0" applyAlignment="0" applyProtection="0"/>
    <xf numFmtId="0" fontId="76" fillId="31" borderId="0" applyNumberFormat="0" applyBorder="0" applyAlignment="0" applyProtection="0"/>
    <xf numFmtId="0" fontId="59" fillId="44" borderId="0" applyNumberFormat="0" applyBorder="0" applyAlignment="0" applyProtection="0"/>
    <xf numFmtId="0" fontId="59" fillId="61" borderId="0" applyNumberFormat="0" applyBorder="0" applyAlignment="0" applyProtection="0"/>
    <xf numFmtId="0" fontId="76" fillId="35" borderId="0" applyNumberFormat="0" applyBorder="0" applyAlignment="0" applyProtection="0"/>
    <xf numFmtId="0" fontId="59" fillId="61" borderId="0" applyNumberFormat="0" applyBorder="0" applyAlignment="0" applyProtection="0"/>
    <xf numFmtId="0" fontId="61" fillId="42" borderId="28" applyNumberFormat="0" applyAlignment="0" applyProtection="0"/>
    <xf numFmtId="0" fontId="78" fillId="12" borderId="14" applyNumberFormat="0" applyAlignment="0" applyProtection="0"/>
    <xf numFmtId="0" fontId="61" fillId="42" borderId="28" applyNumberFormat="0" applyAlignment="0" applyProtection="0"/>
    <xf numFmtId="0" fontId="62" fillId="42" borderId="23" applyNumberFormat="0" applyAlignment="0" applyProtection="0"/>
    <xf numFmtId="0" fontId="79" fillId="12" borderId="13" applyNumberFormat="0" applyAlignment="0" applyProtection="0"/>
    <xf numFmtId="0" fontId="62" fillId="42" borderId="23" applyNumberFormat="0" applyAlignment="0" applyProtection="0"/>
    <xf numFmtId="0" fontId="52" fillId="0" borderId="29" applyNumberFormat="0" applyFill="0" applyAlignment="0" applyProtection="0"/>
    <xf numFmtId="0" fontId="63" fillId="47" borderId="0" applyNumberFormat="0" applyBorder="0" applyAlignment="0" applyProtection="0"/>
    <xf numFmtId="0" fontId="80" fillId="9" borderId="0" applyNumberFormat="0" applyBorder="0" applyAlignment="0" applyProtection="0"/>
    <xf numFmtId="0" fontId="63" fillId="47" borderId="0" applyNumberFormat="0" applyBorder="0" applyAlignment="0" applyProtection="0"/>
    <xf numFmtId="0" fontId="48" fillId="0" borderId="25" applyNumberFormat="0" applyFill="0" applyAlignment="0" applyProtection="0"/>
    <xf numFmtId="0" fontId="81" fillId="0" borderId="10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82" fillId="0" borderId="11" applyNumberFormat="0" applyFill="0" applyAlignment="0" applyProtection="0"/>
    <xf numFmtId="0" fontId="49" fillId="0" borderId="26" applyNumberFormat="0" applyFill="0" applyAlignment="0" applyProtection="0"/>
    <xf numFmtId="0" fontId="50" fillId="0" borderId="27" applyNumberFormat="0" applyFill="0" applyAlignment="0" applyProtection="0"/>
    <xf numFmtId="0" fontId="83" fillId="0" borderId="12" applyNumberFormat="0" applyFill="0" applyAlignment="0" applyProtection="0"/>
    <xf numFmtId="0" fontId="50" fillId="0" borderId="27" applyNumberFormat="0" applyFill="0" applyAlignment="0" applyProtection="0"/>
    <xf numFmtId="0" fontId="5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1" fillId="43" borderId="0" applyNumberFormat="0" applyBorder="0" applyAlignment="0" applyProtection="0"/>
    <xf numFmtId="0" fontId="64" fillId="43" borderId="0" applyNumberFormat="0" applyBorder="0" applyAlignment="0" applyProtection="0"/>
    <xf numFmtId="0" fontId="84" fillId="10" borderId="0" applyNumberFormat="0" applyBorder="0" applyAlignment="0" applyProtection="0"/>
    <xf numFmtId="0" fontId="64" fillId="43" borderId="0" applyNumberFormat="0" applyBorder="0" applyAlignment="0" applyProtection="0"/>
    <xf numFmtId="0" fontId="57" fillId="0" borderId="0"/>
    <xf numFmtId="0" fontId="26" fillId="0" borderId="0"/>
    <xf numFmtId="0" fontId="27" fillId="0" borderId="0"/>
    <xf numFmtId="0" fontId="72" fillId="0" borderId="0"/>
    <xf numFmtId="0" fontId="57" fillId="41" borderId="22" applyNumberFormat="0" applyFont="0" applyAlignment="0" applyProtection="0"/>
    <xf numFmtId="0" fontId="57" fillId="41" borderId="22" applyNumberFormat="0" applyFont="0" applyAlignment="0" applyProtection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1" fillId="0" borderId="0"/>
    <xf numFmtId="0" fontId="27" fillId="0" borderId="0"/>
    <xf numFmtId="0" fontId="85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71" fillId="0" borderId="0"/>
    <xf numFmtId="0" fontId="1" fillId="0" borderId="0"/>
    <xf numFmtId="0" fontId="27" fillId="0" borderId="0"/>
    <xf numFmtId="0" fontId="85" fillId="0" borderId="0"/>
    <xf numFmtId="0" fontId="85" fillId="0" borderId="0"/>
    <xf numFmtId="0" fontId="8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171" fontId="1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57" fillId="0" borderId="0"/>
    <xf numFmtId="0" fontId="71" fillId="0" borderId="0"/>
    <xf numFmtId="0" fontId="57" fillId="0" borderId="0"/>
    <xf numFmtId="0" fontId="26" fillId="0" borderId="0"/>
    <xf numFmtId="0" fontId="71" fillId="0" borderId="0"/>
    <xf numFmtId="0" fontId="26" fillId="0" borderId="0"/>
    <xf numFmtId="0" fontId="71" fillId="0" borderId="0"/>
    <xf numFmtId="0" fontId="57" fillId="0" borderId="0"/>
    <xf numFmtId="0" fontId="57" fillId="0" borderId="0"/>
    <xf numFmtId="0" fontId="25" fillId="0" borderId="0"/>
    <xf numFmtId="0" fontId="27" fillId="0" borderId="0"/>
    <xf numFmtId="0" fontId="27" fillId="0" borderId="0"/>
    <xf numFmtId="0" fontId="26" fillId="0" borderId="0"/>
    <xf numFmtId="0" fontId="57" fillId="0" borderId="0"/>
    <xf numFmtId="0" fontId="44" fillId="39" borderId="28" applyNumberFormat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29" applyNumberFormat="0" applyFill="0" applyAlignment="0" applyProtection="0"/>
    <xf numFmtId="0" fontId="86" fillId="0" borderId="15" applyNumberFormat="0" applyFill="0" applyAlignment="0" applyProtection="0"/>
    <xf numFmtId="0" fontId="65" fillId="0" borderId="29" applyNumberFormat="0" applyFill="0" applyAlignment="0" applyProtection="0"/>
    <xf numFmtId="0" fontId="66" fillId="62" borderId="24" applyNumberFormat="0" applyAlignment="0" applyProtection="0"/>
    <xf numFmtId="0" fontId="87" fillId="13" borderId="16" applyNumberFormat="0" applyAlignment="0" applyProtection="0"/>
    <xf numFmtId="0" fontId="66" fillId="62" borderId="24" applyNumberFormat="0" applyAlignment="0" applyProtection="0"/>
    <xf numFmtId="0" fontId="6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5" fillId="0" borderId="30" applyNumberFormat="0" applyFill="0" applyAlignment="0" applyProtection="0"/>
    <xf numFmtId="0" fontId="55" fillId="0" borderId="21" applyNumberFormat="0" applyFill="0" applyAlignment="0" applyProtection="0"/>
    <xf numFmtId="0" fontId="69" fillId="0" borderId="30" applyNumberFormat="0" applyFill="0" applyAlignment="0" applyProtection="0"/>
    <xf numFmtId="0" fontId="90" fillId="0" borderId="18" applyNumberFormat="0" applyFill="0" applyAlignment="0" applyProtection="0"/>
    <xf numFmtId="0" fontId="69" fillId="0" borderId="30" applyNumberFormat="0" applyFill="0" applyAlignment="0" applyProtection="0"/>
    <xf numFmtId="0" fontId="70" fillId="40" borderId="23" applyNumberFormat="0" applyAlignment="0" applyProtection="0"/>
    <xf numFmtId="0" fontId="91" fillId="11" borderId="13" applyNumberFormat="0" applyAlignment="0" applyProtection="0"/>
    <xf numFmtId="0" fontId="70" fillId="40" borderId="23" applyNumberFormat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0" fontId="16" fillId="0" borderId="0"/>
    <xf numFmtId="0" fontId="41" fillId="0" borderId="0"/>
  </cellStyleXfs>
  <cellXfs count="108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9" fontId="10" fillId="0" borderId="1" xfId="30" applyNumberFormat="1" applyFont="1" applyBorder="1"/>
    <xf numFmtId="0" fontId="31" fillId="0" borderId="1" xfId="0" applyFont="1" applyBorder="1"/>
    <xf numFmtId="17" fontId="10" fillId="0" borderId="1" xfId="30" applyNumberFormat="1" applyFont="1" applyBorder="1"/>
    <xf numFmtId="164" fontId="0" fillId="0" borderId="0" xfId="0" applyNumberFormat="1"/>
    <xf numFmtId="0" fontId="0" fillId="0" borderId="0" xfId="0"/>
    <xf numFmtId="10" fontId="0" fillId="0" borderId="1" xfId="0" applyNumberFormat="1" applyBorder="1"/>
    <xf numFmtId="164" fontId="20" fillId="6" borderId="1" xfId="44" applyNumberFormat="1" applyFont="1" applyFill="1" applyBorder="1"/>
    <xf numFmtId="164" fontId="20" fillId="0" borderId="1" xfId="44" applyNumberFormat="1" applyFont="1" applyBorder="1"/>
    <xf numFmtId="164" fontId="20" fillId="3" borderId="1" xfId="44" applyNumberFormat="1" applyFont="1" applyFill="1" applyBorder="1"/>
    <xf numFmtId="17" fontId="33" fillId="0" borderId="1" xfId="33" applyNumberFormat="1" applyFont="1" applyFill="1" applyBorder="1" applyAlignment="1"/>
    <xf numFmtId="17" fontId="32" fillId="0" borderId="1" xfId="33" applyNumberFormat="1" applyFont="1" applyFill="1" applyBorder="1" applyAlignment="1"/>
    <xf numFmtId="17" fontId="33" fillId="0" borderId="1" xfId="33" applyNumberFormat="1" applyFont="1" applyFill="1" applyBorder="1"/>
    <xf numFmtId="17" fontId="32" fillId="0" borderId="1" xfId="33" applyNumberFormat="1" applyFont="1" applyFill="1" applyBorder="1"/>
    <xf numFmtId="167" fontId="19" fillId="0" borderId="0" xfId="18" applyNumberFormat="1" applyFont="1" applyBorder="1" applyProtection="1"/>
    <xf numFmtId="167" fontId="15" fillId="0" borderId="0" xfId="18" applyNumberFormat="1" applyFont="1" applyBorder="1"/>
    <xf numFmtId="167" fontId="18" fillId="0" borderId="0" xfId="18" applyNumberFormat="1" applyFont="1" applyBorder="1" applyProtection="1"/>
    <xf numFmtId="167" fontId="21" fillId="0" borderId="0" xfId="18" applyNumberFormat="1" applyFont="1" applyBorder="1"/>
    <xf numFmtId="167" fontId="18" fillId="0" borderId="0" xfId="18" applyNumberFormat="1" applyFont="1" applyBorder="1" applyAlignment="1" applyProtection="1">
      <alignment horizontal="right"/>
    </xf>
    <xf numFmtId="167" fontId="21" fillId="0" borderId="0" xfId="18" applyNumberFormat="1" applyFont="1" applyBorder="1" applyAlignment="1">
      <alignment horizontal="right"/>
    </xf>
    <xf numFmtId="167" fontId="21" fillId="0" borderId="0" xfId="18" applyNumberFormat="1" applyFont="1" applyBorder="1" applyAlignment="1" applyProtection="1">
      <alignment horizontal="right"/>
    </xf>
    <xf numFmtId="167" fontId="18" fillId="0" borderId="0" xfId="18" applyNumberFormat="1" applyFont="1" applyBorder="1" applyAlignment="1" applyProtection="1"/>
    <xf numFmtId="167" fontId="18" fillId="0" borderId="0" xfId="18" applyNumberFormat="1" applyFont="1" applyFill="1" applyBorder="1" applyProtection="1"/>
    <xf numFmtId="167" fontId="21" fillId="0" borderId="0" xfId="18" applyNumberFormat="1" applyFont="1" applyFill="1" applyBorder="1"/>
    <xf numFmtId="0" fontId="0" fillId="0" borderId="0" xfId="0"/>
    <xf numFmtId="3" fontId="0" fillId="0" borderId="0" xfId="0" applyNumberFormat="1"/>
    <xf numFmtId="0" fontId="28" fillId="0" borderId="1" xfId="0" applyFont="1" applyBorder="1" applyAlignment="1">
      <alignment horizontal="center" vertical="center" wrapText="1"/>
    </xf>
    <xf numFmtId="169" fontId="29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6" fontId="23" fillId="0" borderId="0" xfId="24" applyNumberFormat="1"/>
    <xf numFmtId="164" fontId="0" fillId="0" borderId="0" xfId="43" applyNumberFormat="1" applyFont="1"/>
    <xf numFmtId="0" fontId="0" fillId="0" borderId="0" xfId="0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0" fontId="31" fillId="0" borderId="2" xfId="0" applyFont="1" applyBorder="1" applyAlignment="1">
      <alignment vertical="center"/>
    </xf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15" fillId="0" borderId="0" xfId="43" applyNumberFormat="1" applyFont="1" applyFill="1" applyBorder="1" applyAlignment="1">
      <alignment horizontal="right"/>
    </xf>
    <xf numFmtId="0" fontId="0" fillId="0" borderId="0" xfId="0"/>
    <xf numFmtId="170" fontId="31" fillId="0" borderId="1" xfId="36" applyNumberFormat="1" applyFont="1" applyFill="1" applyBorder="1"/>
    <xf numFmtId="0" fontId="17" fillId="0" borderId="1" xfId="22" applyFont="1" applyBorder="1" applyAlignment="1">
      <alignment wrapText="1"/>
    </xf>
    <xf numFmtId="0" fontId="28" fillId="0" borderId="1" xfId="0" applyFont="1" applyBorder="1"/>
    <xf numFmtId="0" fontId="17" fillId="0" borderId="1" xfId="22" applyFont="1" applyBorder="1"/>
    <xf numFmtId="169" fontId="10" fillId="0" borderId="1" xfId="30" applyNumberFormat="1" applyFont="1" applyBorder="1"/>
    <xf numFmtId="167" fontId="1" fillId="0" borderId="4" xfId="22" applyNumberFormat="1" applyFont="1" applyFill="1" applyBorder="1" applyAlignment="1"/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3" fontId="10" fillId="0" borderId="1" xfId="36" applyNumberFormat="1" applyFont="1" applyBorder="1" applyAlignment="1">
      <alignment horizontal="center" vertical="center" wrapText="1"/>
    </xf>
    <xf numFmtId="0" fontId="25" fillId="0" borderId="1" xfId="55" applyBorder="1" applyAlignment="1">
      <alignment horizontal="center" vertical="center" wrapText="1"/>
    </xf>
    <xf numFmtId="164" fontId="42" fillId="0" borderId="0" xfId="52" applyNumberFormat="1" applyFont="1" applyFill="1" applyBorder="1" applyAlignment="1">
      <alignment horizontal="center" vertical="center"/>
    </xf>
    <xf numFmtId="0" fontId="92" fillId="0" borderId="0" xfId="0" applyFont="1"/>
    <xf numFmtId="0" fontId="94" fillId="0" borderId="0" xfId="0" applyFont="1" applyAlignment="1">
      <alignment horizontal="right" vertical="top" wrapText="1"/>
    </xf>
    <xf numFmtId="164" fontId="93" fillId="0" borderId="0" xfId="43" applyNumberFormat="1" applyFont="1" applyAlignment="1">
      <alignment vertical="top" wrapText="1"/>
    </xf>
    <xf numFmtId="0" fontId="0" fillId="0" borderId="0" xfId="0" applyFill="1" applyBorder="1"/>
    <xf numFmtId="167" fontId="21" fillId="0" borderId="0" xfId="18" applyNumberFormat="1" applyFont="1" applyBorder="1" applyAlignment="1" applyProtection="1">
      <alignment horizontal="right"/>
    </xf>
    <xf numFmtId="167" fontId="42" fillId="0" borderId="0" xfId="25" applyNumberFormat="1" applyFont="1" applyFill="1" applyBorder="1" applyAlignment="1">
      <alignment horizontal="center" vertical="center"/>
    </xf>
    <xf numFmtId="166" fontId="13" fillId="0" borderId="0" xfId="37" applyNumberFormat="1"/>
    <xf numFmtId="166" fontId="13" fillId="0" borderId="0" xfId="37" applyNumberFormat="1"/>
    <xf numFmtId="166" fontId="4" fillId="0" borderId="0" xfId="37" applyNumberFormat="1" applyFont="1"/>
    <xf numFmtId="166" fontId="40" fillId="0" borderId="0" xfId="37" applyNumberFormat="1" applyFont="1"/>
    <xf numFmtId="167" fontId="21" fillId="0" borderId="0" xfId="18" applyNumberFormat="1" applyFont="1" applyBorder="1" applyAlignment="1" applyProtection="1">
      <alignment horizontal="right"/>
    </xf>
    <xf numFmtId="0" fontId="1" fillId="0" borderId="0" xfId="30" applyAlignment="1">
      <alignment vertical="center" wrapText="1"/>
    </xf>
    <xf numFmtId="2" fontId="11" fillId="2" borderId="1" xfId="342" applyNumberFormat="1" applyFont="1" applyFill="1" applyBorder="1" applyAlignment="1">
      <alignment horizontal="right" wrapText="1"/>
    </xf>
    <xf numFmtId="2" fontId="21" fillId="0" borderId="1" xfId="342" applyNumberFormat="1" applyFont="1" applyFill="1" applyBorder="1"/>
    <xf numFmtId="2" fontId="21" fillId="0" borderId="1" xfId="342" applyNumberFormat="1" applyFont="1" applyFill="1" applyBorder="1" applyAlignment="1">
      <alignment horizontal="right" wrapText="1"/>
    </xf>
    <xf numFmtId="0" fontId="31" fillId="0" borderId="1" xfId="0" applyFont="1" applyBorder="1" applyAlignment="1">
      <alignment horizontal="center" vertical="center" wrapText="1"/>
    </xf>
    <xf numFmtId="169" fontId="31" fillId="0" borderId="1" xfId="36" applyNumberFormat="1" applyFont="1" applyFill="1" applyBorder="1"/>
    <xf numFmtId="0" fontId="31" fillId="0" borderId="1" xfId="0" applyFont="1" applyBorder="1" applyAlignment="1">
      <alignment vertical="center"/>
    </xf>
    <xf numFmtId="164" fontId="28" fillId="0" borderId="1" xfId="43" applyNumberFormat="1" applyFont="1" applyBorder="1"/>
    <xf numFmtId="164" fontId="28" fillId="0" borderId="1" xfId="43" applyNumberFormat="1" applyFont="1" applyFill="1" applyBorder="1"/>
    <xf numFmtId="0" fontId="31" fillId="0" borderId="3" xfId="0" applyFont="1" applyBorder="1" applyAlignment="1">
      <alignment vertical="center"/>
    </xf>
    <xf numFmtId="0" fontId="0" fillId="0" borderId="0" xfId="0"/>
    <xf numFmtId="170" fontId="31" fillId="0" borderId="1" xfId="36" applyNumberFormat="1" applyFont="1" applyFill="1" applyBorder="1"/>
    <xf numFmtId="169" fontId="31" fillId="0" borderId="1" xfId="36" applyNumberFormat="1" applyFont="1" applyFill="1" applyBorder="1"/>
    <xf numFmtId="0" fontId="34" fillId="7" borderId="5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0" borderId="0" xfId="0"/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164" fontId="0" fillId="0" borderId="0" xfId="43" applyNumberFormat="1" applyFont="1"/>
    <xf numFmtId="170" fontId="31" fillId="0" borderId="1" xfId="36" applyNumberFormat="1" applyFont="1" applyFill="1" applyBorder="1"/>
    <xf numFmtId="164" fontId="42" fillId="0" borderId="0" xfId="52" applyNumberFormat="1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164" fontId="42" fillId="0" borderId="0" xfId="52" applyNumberFormat="1" applyFont="1" applyFill="1" applyBorder="1" applyAlignment="1">
      <alignment horizontal="center" vertical="center"/>
    </xf>
    <xf numFmtId="170" fontId="31" fillId="0" borderId="1" xfId="36" applyNumberFormat="1" applyFont="1" applyFill="1" applyBorder="1"/>
    <xf numFmtId="167" fontId="1" fillId="0" borderId="1" xfId="22" applyNumberFormat="1" applyFont="1" applyFill="1" applyBorder="1" applyAlignment="1"/>
    <xf numFmtId="170" fontId="31" fillId="0" borderId="1" xfId="36" applyNumberFormat="1" applyFont="1" applyFill="1" applyBorder="1"/>
    <xf numFmtId="0" fontId="35" fillId="0" borderId="1" xfId="0" applyFont="1" applyBorder="1"/>
    <xf numFmtId="2" fontId="35" fillId="0" borderId="1" xfId="0" applyNumberFormat="1" applyFont="1" applyBorder="1"/>
    <xf numFmtId="172" fontId="31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35" fillId="0" borderId="1" xfId="0" applyFont="1" applyFill="1" applyBorder="1"/>
  </cellXfs>
  <cellStyles count="343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5 2" xfId="341"/>
    <cellStyle name="Normal 16" xfId="24"/>
    <cellStyle name="Normal 16 2" xfId="339"/>
    <cellStyle name="Normal 17" xfId="25"/>
    <cellStyle name="Normal 18" xfId="55"/>
    <cellStyle name="Normal 19" xfId="342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2 2" xfId="340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</c:trendline>
          <c:cat>
            <c:numRef>
              <c:f>'Ekonomska aktivnost'!$A$2:$A$119</c:f>
              <c:numCache>
                <c:formatCode>[$-41A]mmm\-yy;@</c:formatCode>
                <c:ptCount val="118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</c:numCache>
            </c:numRef>
          </c:cat>
          <c:val>
            <c:numRef>
              <c:f>'Ekonomska aktivnost'!$B$2:$B$119</c:f>
              <c:numCache>
                <c:formatCode>0.0</c:formatCode>
                <c:ptCount val="118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</c:numCache>
            </c:numRef>
          </c:val>
        </c:ser>
        <c:marker val="1"/>
        <c:axId val="78969856"/>
        <c:axId val="78844672"/>
      </c:lineChart>
      <c:dateAx>
        <c:axId val="78969856"/>
        <c:scaling>
          <c:orientation val="minMax"/>
        </c:scaling>
        <c:axPos val="b"/>
        <c:numFmt formatCode="[$-41A]mmm\-yy;@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78844672"/>
        <c:crosses val="autoZero"/>
        <c:auto val="1"/>
        <c:lblOffset val="100"/>
        <c:baseTimeUnit val="days"/>
        <c:majorUnit val="4"/>
        <c:majorTimeUnit val="months"/>
      </c:dateAx>
      <c:valAx>
        <c:axId val="78844672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tickLblPos val="nextTo"/>
        <c:spPr>
          <a:ln w="15875">
            <a:solidFill>
              <a:schemeClr val="tx1"/>
            </a:solidFill>
          </a:ln>
        </c:spPr>
        <c:crossAx val="789698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txPr>
        <a:bodyPr/>
        <a:lstStyle/>
        <a:p>
          <a:pPr>
            <a:defRPr sz="900"/>
          </a:pPr>
          <a:endParaRPr lang="sr-Latn-C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CS"/>
        </a:p>
      </c:txPr>
    </c:title>
    <c:plotArea>
      <c:layout/>
      <c:lineChart>
        <c:grouping val="standard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BusinessClimateIndicator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okruženje'!$AC$2:$AC$60</c:f>
              <c:numCache>
                <c:formatCode>mmm/yy</c:formatCode>
                <c:ptCount val="5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</c:numCache>
            </c:numRef>
          </c:cat>
          <c:val>
            <c:numRef>
              <c:f>'Vanjsko okruženje'!$AD$2:$AD$60</c:f>
              <c:numCache>
                <c:formatCode>General</c:formatCode>
                <c:ptCount val="59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</c:numCache>
            </c:numRef>
          </c:val>
        </c:ser>
        <c:marker val="1"/>
        <c:axId val="113849088"/>
        <c:axId val="113850624"/>
      </c:lineChart>
      <c:dateAx>
        <c:axId val="113849088"/>
        <c:scaling>
          <c:orientation val="minMax"/>
        </c:scaling>
        <c:axPos val="b"/>
        <c:numFmt formatCode="[$-41A]mmm\-yy;@" sourceLinked="0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13850624"/>
        <c:crosses val="autoZero"/>
        <c:auto val="1"/>
        <c:lblOffset val="100"/>
        <c:baseTimeUnit val="days"/>
      </c:dateAx>
      <c:valAx>
        <c:axId val="11385062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13849088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</a:t>
            </a:r>
            <a:r>
              <a:rPr lang="hr-HR" sz="1100" b="0">
                <a:latin typeface="Arial Narrow" pitchFamily="34" charset="0"/>
              </a:rPr>
              <a:t>28</a:t>
            </a:r>
            <a:r>
              <a:rPr lang="en-US" sz="1100" b="0">
                <a:latin typeface="Arial Narrow" pitchFamily="34" charset="0"/>
              </a:rPr>
              <a:t>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7961111111111128"/>
          <c:y val="4.6204887649457464E-3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okruženje'!$B$3:$B$71</c:f>
              <c:numCache>
                <c:formatCode>mmm/yy</c:formatCode>
                <c:ptCount val="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</c:numCache>
            </c:numRef>
          </c:cat>
          <c:val>
            <c:numRef>
              <c:f>'Vanjsko okruženje'!$C$3:$C$71</c:f>
              <c:numCache>
                <c:formatCode>#,##0.0</c:formatCode>
                <c:ptCount val="69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okruženje'!$B$3:$B$71</c:f>
              <c:numCache>
                <c:formatCode>mmm/yy</c:formatCode>
                <c:ptCount val="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</c:numCache>
            </c:numRef>
          </c:cat>
          <c:val>
            <c:numRef>
              <c:f>'Vanjsko okruženje'!$D$3:$D$71</c:f>
              <c:numCache>
                <c:formatCode>#,##0.0</c:formatCode>
                <c:ptCount val="69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okruženje'!$B$3:$B$71</c:f>
              <c:numCache>
                <c:formatCode>mmm/yy</c:formatCode>
                <c:ptCount val="6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</c:numCache>
            </c:numRef>
          </c:cat>
          <c:val>
            <c:numRef>
              <c:f>'Vanjsko okruženje'!$E$3:$E$71</c:f>
              <c:numCache>
                <c:formatCode>#,##0.0</c:formatCode>
                <c:ptCount val="69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-2.9</c:v>
                </c:pt>
              </c:numCache>
            </c:numRef>
          </c:val>
        </c:ser>
        <c:marker val="1"/>
        <c:axId val="113880064"/>
        <c:axId val="113881856"/>
      </c:lineChart>
      <c:dateAx>
        <c:axId val="113880064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13881856"/>
        <c:crosses val="autoZero"/>
        <c:auto val="1"/>
        <c:lblOffset val="100"/>
        <c:baseTimeUnit val="months"/>
      </c:dateAx>
      <c:valAx>
        <c:axId val="113881856"/>
        <c:scaling>
          <c:orientation val="minMax"/>
        </c:scaling>
        <c:axPos val="l"/>
        <c:numFmt formatCode="#,##0.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CS"/>
          </a:p>
        </c:txPr>
        <c:crossAx val="113880064"/>
        <c:crosses val="autoZero"/>
        <c:crossBetween val="between"/>
      </c:valAx>
      <c:spPr>
        <a:ln>
          <a:noFill/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MMF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okruženje'!$AQ$5:$AQ$7</c:f>
              <c:numCache>
                <c:formatCode>General</c:formatCode>
                <c:ptCount val="3"/>
                <c:pt idx="0">
                  <c:v>-0.2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Europskakomisija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1.2</c:v>
                </c:pt>
              </c:numCache>
            </c:numRef>
          </c:val>
        </c:ser>
        <c:dLbls>
          <c:showVal val="1"/>
        </c:dLbls>
        <c:axId val="117421952"/>
        <c:axId val="117423488"/>
      </c:barChart>
      <c:catAx>
        <c:axId val="117421952"/>
        <c:scaling>
          <c:orientation val="minMax"/>
        </c:scaling>
        <c:axPos val="b"/>
        <c:numFmt formatCode="General" sourceLinked="0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117423488"/>
        <c:crosses val="autoZero"/>
        <c:auto val="1"/>
        <c:lblAlgn val="ctr"/>
        <c:lblOffset val="100"/>
      </c:catAx>
      <c:valAx>
        <c:axId val="117423488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17421952"/>
        <c:crosses val="autoZero"/>
        <c:crossBetween val="between"/>
      </c:valAx>
      <c:spPr>
        <a:ln>
          <a:noFill/>
        </a:ln>
      </c:spPr>
    </c:plotArea>
    <c:legend>
      <c:legendPos val="b"/>
      <c:txPr>
        <a:bodyPr/>
        <a:lstStyle/>
        <a:p>
          <a:pPr>
            <a:defRPr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'Ekonomska aktivnost'!$M$2:$M$82</c:f>
              <c:numCache>
                <c:formatCode>mmm/yy</c:formatCode>
                <c:ptCount val="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</c:numCache>
            </c:numRef>
          </c:cat>
          <c:val>
            <c:numRef>
              <c:f>'Ekonomska aktivnost'!$N$2:$N$82</c:f>
              <c:numCache>
                <c:formatCode>0.0</c:formatCode>
                <c:ptCount val="81"/>
                <c:pt idx="0">
                  <c:v>118.52</c:v>
                </c:pt>
                <c:pt idx="1">
                  <c:v>119.83</c:v>
                </c:pt>
                <c:pt idx="2">
                  <c:v>118.51</c:v>
                </c:pt>
                <c:pt idx="3">
                  <c:v>118</c:v>
                </c:pt>
                <c:pt idx="4">
                  <c:v>120.41</c:v>
                </c:pt>
                <c:pt idx="5">
                  <c:v>116.29</c:v>
                </c:pt>
                <c:pt idx="6">
                  <c:v>115.12</c:v>
                </c:pt>
                <c:pt idx="7">
                  <c:v>109.97</c:v>
                </c:pt>
                <c:pt idx="8">
                  <c:v>112.63</c:v>
                </c:pt>
                <c:pt idx="9">
                  <c:v>113.11</c:v>
                </c:pt>
                <c:pt idx="10">
                  <c:v>112.96</c:v>
                </c:pt>
                <c:pt idx="11">
                  <c:v>110.91</c:v>
                </c:pt>
                <c:pt idx="12">
                  <c:v>107.65</c:v>
                </c:pt>
                <c:pt idx="13">
                  <c:v>106.11</c:v>
                </c:pt>
                <c:pt idx="14">
                  <c:v>103.96</c:v>
                </c:pt>
                <c:pt idx="15">
                  <c:v>106.84</c:v>
                </c:pt>
                <c:pt idx="16">
                  <c:v>102.53</c:v>
                </c:pt>
                <c:pt idx="17">
                  <c:v>102.19</c:v>
                </c:pt>
                <c:pt idx="18">
                  <c:v>101.03</c:v>
                </c:pt>
                <c:pt idx="19">
                  <c:v>99.16</c:v>
                </c:pt>
                <c:pt idx="20">
                  <c:v>101.32</c:v>
                </c:pt>
                <c:pt idx="21">
                  <c:v>100.52</c:v>
                </c:pt>
                <c:pt idx="22">
                  <c:v>99.02</c:v>
                </c:pt>
                <c:pt idx="23">
                  <c:v>99.66</c:v>
                </c:pt>
                <c:pt idx="24">
                  <c:v>99.31</c:v>
                </c:pt>
                <c:pt idx="25">
                  <c:v>99.8</c:v>
                </c:pt>
                <c:pt idx="26">
                  <c:v>100.8</c:v>
                </c:pt>
                <c:pt idx="27">
                  <c:v>99.27</c:v>
                </c:pt>
                <c:pt idx="28">
                  <c:v>100.3</c:v>
                </c:pt>
                <c:pt idx="29">
                  <c:v>100.32</c:v>
                </c:pt>
                <c:pt idx="30">
                  <c:v>101.21</c:v>
                </c:pt>
                <c:pt idx="31">
                  <c:v>101.15</c:v>
                </c:pt>
                <c:pt idx="32">
                  <c:v>99.86</c:v>
                </c:pt>
                <c:pt idx="33">
                  <c:v>98.72</c:v>
                </c:pt>
                <c:pt idx="34">
                  <c:v>99.56</c:v>
                </c:pt>
                <c:pt idx="35">
                  <c:v>99.29</c:v>
                </c:pt>
                <c:pt idx="36">
                  <c:v>99.76</c:v>
                </c:pt>
                <c:pt idx="37">
                  <c:v>100.75</c:v>
                </c:pt>
                <c:pt idx="38">
                  <c:v>98.67</c:v>
                </c:pt>
                <c:pt idx="39">
                  <c:v>102.39</c:v>
                </c:pt>
                <c:pt idx="40">
                  <c:v>100.96</c:v>
                </c:pt>
                <c:pt idx="41">
                  <c:v>101</c:v>
                </c:pt>
                <c:pt idx="42">
                  <c:v>100.74</c:v>
                </c:pt>
                <c:pt idx="43">
                  <c:v>100.74</c:v>
                </c:pt>
                <c:pt idx="44">
                  <c:v>100.74</c:v>
                </c:pt>
                <c:pt idx="45">
                  <c:v>101.43</c:v>
                </c:pt>
                <c:pt idx="46">
                  <c:v>100.32</c:v>
                </c:pt>
                <c:pt idx="47">
                  <c:v>100.01</c:v>
                </c:pt>
                <c:pt idx="48">
                  <c:v>101.49</c:v>
                </c:pt>
                <c:pt idx="49">
                  <c:v>98.26</c:v>
                </c:pt>
                <c:pt idx="50">
                  <c:v>97.59</c:v>
                </c:pt>
                <c:pt idx="51">
                  <c:v>96.05</c:v>
                </c:pt>
                <c:pt idx="52">
                  <c:v>95.92</c:v>
                </c:pt>
                <c:pt idx="53">
                  <c:v>95.2</c:v>
                </c:pt>
                <c:pt idx="54">
                  <c:v>96.03</c:v>
                </c:pt>
                <c:pt idx="55">
                  <c:v>95.99</c:v>
                </c:pt>
                <c:pt idx="56">
                  <c:v>95.42</c:v>
                </c:pt>
                <c:pt idx="57">
                  <c:v>95.24</c:v>
                </c:pt>
                <c:pt idx="58">
                  <c:v>95</c:v>
                </c:pt>
                <c:pt idx="59">
                  <c:v>95.06</c:v>
                </c:pt>
                <c:pt idx="60">
                  <c:v>95.48</c:v>
                </c:pt>
                <c:pt idx="61">
                  <c:v>95.35</c:v>
                </c:pt>
                <c:pt idx="62">
                  <c:v>96.13</c:v>
                </c:pt>
                <c:pt idx="63">
                  <c:v>94.88</c:v>
                </c:pt>
                <c:pt idx="64">
                  <c:v>96.85</c:v>
                </c:pt>
                <c:pt idx="65">
                  <c:v>96.91</c:v>
                </c:pt>
                <c:pt idx="66">
                  <c:v>96.95</c:v>
                </c:pt>
                <c:pt idx="67">
                  <c:v>98.41</c:v>
                </c:pt>
                <c:pt idx="68">
                  <c:v>94.98</c:v>
                </c:pt>
                <c:pt idx="69">
                  <c:v>94.76</c:v>
                </c:pt>
                <c:pt idx="70">
                  <c:v>95.11</c:v>
                </c:pt>
                <c:pt idx="71">
                  <c:v>94.99</c:v>
                </c:pt>
                <c:pt idx="72">
                  <c:v>95.32</c:v>
                </c:pt>
                <c:pt idx="73">
                  <c:v>95.53</c:v>
                </c:pt>
                <c:pt idx="74">
                  <c:v>95.55</c:v>
                </c:pt>
                <c:pt idx="75">
                  <c:v>96.47</c:v>
                </c:pt>
                <c:pt idx="76">
                  <c:v>95.9</c:v>
                </c:pt>
                <c:pt idx="77">
                  <c:v>97.68</c:v>
                </c:pt>
                <c:pt idx="78">
                  <c:v>95.27</c:v>
                </c:pt>
                <c:pt idx="79">
                  <c:v>96.69</c:v>
                </c:pt>
                <c:pt idx="80">
                  <c:v>97.44</c:v>
                </c:pt>
              </c:numCache>
            </c:numRef>
          </c:val>
        </c:ser>
        <c:marker val="1"/>
        <c:axId val="78882688"/>
        <c:axId val="78884224"/>
      </c:lineChart>
      <c:dateAx>
        <c:axId val="78882688"/>
        <c:scaling>
          <c:orientation val="minMax"/>
        </c:scaling>
        <c:axPos val="b"/>
        <c:numFmt formatCode="[$-41A]mmm\-yy;@" sourceLinked="0"/>
        <c:tickLblPos val="nextTo"/>
        <c:spPr>
          <a:ln w="12700">
            <a:solidFill>
              <a:sysClr val="windowText" lastClr="000000"/>
            </a:solidFill>
          </a:ln>
        </c:spPr>
        <c:crossAx val="78884224"/>
        <c:crosses val="autoZero"/>
        <c:auto val="1"/>
        <c:lblOffset val="100"/>
        <c:baseTimeUnit val="days"/>
      </c:dateAx>
      <c:valAx>
        <c:axId val="78884224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tickLblPos val="nextTo"/>
        <c:spPr>
          <a:ln w="12700">
            <a:solidFill>
              <a:schemeClr val="tx1"/>
            </a:solidFill>
          </a:ln>
        </c:spPr>
        <c:crossAx val="78882688"/>
        <c:crosses val="autoZero"/>
        <c:crossBetween val="between"/>
      </c:valAx>
    </c:plotArea>
    <c:legend>
      <c:legendPos val="b"/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C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potrošača'!$A$4:$A$109</c:f>
              <c:numCache>
                <c:formatCode>mmm/yy</c:formatCode>
                <c:ptCount val="10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</c:numCache>
            </c:numRef>
          </c:cat>
          <c:val>
            <c:numRef>
              <c:f>'Pokaz. raspoloženja potrošača'!$B$4:$B$109</c:f>
              <c:numCache>
                <c:formatCode>#,##0.0</c:formatCode>
                <c:ptCount val="106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  <c:pt idx="97">
                  <c:v>-35.1</c:v>
                </c:pt>
                <c:pt idx="98">
                  <c:v>-36.5</c:v>
                </c:pt>
                <c:pt idx="99">
                  <c:v>-36</c:v>
                </c:pt>
                <c:pt idx="100">
                  <c:v>-38.4</c:v>
                </c:pt>
                <c:pt idx="101">
                  <c:v>-34.700000000000003</c:v>
                </c:pt>
                <c:pt idx="102">
                  <c:v>-36.4</c:v>
                </c:pt>
                <c:pt idx="103">
                  <c:v>-33.799999999999997</c:v>
                </c:pt>
                <c:pt idx="104">
                  <c:v>-34.799999999999997</c:v>
                </c:pt>
                <c:pt idx="105">
                  <c:v>-37.6</c:v>
                </c:pt>
              </c:numCache>
            </c:numRef>
          </c:val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potrošača'!$A$4:$A$109</c:f>
              <c:numCache>
                <c:formatCode>mmm/yy</c:formatCode>
                <c:ptCount val="106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</c:numCache>
            </c:numRef>
          </c:cat>
          <c:val>
            <c:numRef>
              <c:f>'Pokaz. raspoloženja potrošača'!$C$4:$C$109</c:f>
              <c:numCache>
                <c:formatCode>#,##0.0</c:formatCode>
                <c:ptCount val="106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  <c:pt idx="97">
                  <c:v>-21.1</c:v>
                </c:pt>
                <c:pt idx="98">
                  <c:v>-23.9</c:v>
                </c:pt>
                <c:pt idx="99">
                  <c:v>-26</c:v>
                </c:pt>
                <c:pt idx="100">
                  <c:v>-27.1</c:v>
                </c:pt>
                <c:pt idx="101">
                  <c:v>-23.7</c:v>
                </c:pt>
                <c:pt idx="102">
                  <c:v>-22.9</c:v>
                </c:pt>
                <c:pt idx="103">
                  <c:v>-22</c:v>
                </c:pt>
                <c:pt idx="104">
                  <c:v>-22.5</c:v>
                </c:pt>
                <c:pt idx="105">
                  <c:v>-25.1</c:v>
                </c:pt>
              </c:numCache>
            </c:numRef>
          </c:val>
        </c:ser>
        <c:marker val="1"/>
        <c:axId val="100980608"/>
        <c:axId val="100982144"/>
      </c:lineChart>
      <c:dateAx>
        <c:axId val="100980608"/>
        <c:scaling>
          <c:orientation val="minMax"/>
        </c:scaling>
        <c:axPos val="b"/>
        <c:numFmt formatCode="mmm/yy" sourceLinked="0"/>
        <c:tickLblPos val="low"/>
        <c:spPr>
          <a:ln w="12700">
            <a:solidFill>
              <a:sysClr val="windowText" lastClr="000000"/>
            </a:solidFill>
          </a:ln>
        </c:spPr>
        <c:crossAx val="100982144"/>
        <c:crosses val="autoZero"/>
        <c:auto val="1"/>
        <c:lblOffset val="100"/>
        <c:baseTimeUnit val="months"/>
        <c:majorUnit val="4"/>
        <c:majorTimeUnit val="months"/>
      </c:dateAx>
      <c:valAx>
        <c:axId val="10098214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CS"/>
          </a:p>
        </c:txPr>
        <c:crossAx val="10098060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overlay val="1"/>
    </c:title>
    <c:plotArea>
      <c:layout/>
      <c:lineChart>
        <c:grouping val="standard"/>
        <c:ser>
          <c:idx val="1"/>
          <c:order val="0"/>
          <c:tx>
            <c:strRef>
              <c:f>'Pokaz. raspoloženja potrošača'!$L$1:$L$3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potrošača'!$K$5:$K$96</c:f>
              <c:numCache>
                <c:formatCode>mmm/yy</c:formatCode>
                <c:ptCount val="92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</c:numCache>
            </c:numRef>
          </c:cat>
          <c:val>
            <c:numRef>
              <c:f>'Pokaz. raspoloženja potrošača'!$L$5:$L$96</c:f>
              <c:numCache>
                <c:formatCode>0.0%</c:formatCode>
                <c:ptCount val="92"/>
                <c:pt idx="0">
                  <c:v>4.3135583089580987E-2</c:v>
                </c:pt>
                <c:pt idx="1">
                  <c:v>2.3152142800508591E-2</c:v>
                </c:pt>
                <c:pt idx="2">
                  <c:v>3.3646010931795978E-2</c:v>
                </c:pt>
                <c:pt idx="3">
                  <c:v>1.7697760039887767E-2</c:v>
                </c:pt>
                <c:pt idx="4">
                  <c:v>2.5913281816193567E-2</c:v>
                </c:pt>
                <c:pt idx="5">
                  <c:v>4.3529974534249227E-2</c:v>
                </c:pt>
                <c:pt idx="6">
                  <c:v>2.4015142333313699E-2</c:v>
                </c:pt>
                <c:pt idx="7">
                  <c:v>6.2516143540620739E-3</c:v>
                </c:pt>
                <c:pt idx="8">
                  <c:v>2.1210756291932364E-2</c:v>
                </c:pt>
                <c:pt idx="9">
                  <c:v>5.7816985953591526E-3</c:v>
                </c:pt>
                <c:pt idx="10">
                  <c:v>-9.7716266406515651E-3</c:v>
                </c:pt>
                <c:pt idx="11">
                  <c:v>-2.8261370479507608E-3</c:v>
                </c:pt>
                <c:pt idx="12">
                  <c:v>1.5526756135215702E-2</c:v>
                </c:pt>
                <c:pt idx="13">
                  <c:v>-4.3077508205501269E-3</c:v>
                </c:pt>
                <c:pt idx="14">
                  <c:v>2.7682347066133595E-3</c:v>
                </c:pt>
                <c:pt idx="15">
                  <c:v>-2.1424814280907034E-3</c:v>
                </c:pt>
                <c:pt idx="16">
                  <c:v>-9.1344760527187763E-3</c:v>
                </c:pt>
                <c:pt idx="17">
                  <c:v>-4.214587651788726E-3</c:v>
                </c:pt>
                <c:pt idx="18">
                  <c:v>-8.2097146822729394E-3</c:v>
                </c:pt>
                <c:pt idx="19">
                  <c:v>3.195624702841382E-2</c:v>
                </c:pt>
                <c:pt idx="20">
                  <c:v>2.087077953103833E-2</c:v>
                </c:pt>
                <c:pt idx="21">
                  <c:v>4.2314667294778285E-3</c:v>
                </c:pt>
                <c:pt idx="22">
                  <c:v>6.1015235528841139E-2</c:v>
                </c:pt>
                <c:pt idx="23">
                  <c:v>2.3008719629300511E-2</c:v>
                </c:pt>
                <c:pt idx="24">
                  <c:v>6.5748446151752127E-3</c:v>
                </c:pt>
                <c:pt idx="25">
                  <c:v>2.6626136340577089E-2</c:v>
                </c:pt>
                <c:pt idx="26">
                  <c:v>1.3172366408694458E-2</c:v>
                </c:pt>
                <c:pt idx="27">
                  <c:v>3.2001974479789475E-3</c:v>
                </c:pt>
                <c:pt idx="28">
                  <c:v>1.8369555272293114E-2</c:v>
                </c:pt>
                <c:pt idx="29">
                  <c:v>1.2625568141615418E-3</c:v>
                </c:pt>
                <c:pt idx="30">
                  <c:v>1.2625568141615418E-3</c:v>
                </c:pt>
                <c:pt idx="31">
                  <c:v>-4.7330273583783278E-3</c:v>
                </c:pt>
                <c:pt idx="32">
                  <c:v>-1.0627994619829217E-2</c:v>
                </c:pt>
                <c:pt idx="33">
                  <c:v>-2.027099662158538E-2</c:v>
                </c:pt>
                <c:pt idx="34">
                  <c:v>-2.706792726940388E-2</c:v>
                </c:pt>
                <c:pt idx="35">
                  <c:v>-2.0039522203238569E-2</c:v>
                </c:pt>
                <c:pt idx="36">
                  <c:v>-2.1039481874459698E-2</c:v>
                </c:pt>
                <c:pt idx="37">
                  <c:v>-1.0523304433658009E-2</c:v>
                </c:pt>
                <c:pt idx="38">
                  <c:v>-1.4566110135665555E-2</c:v>
                </c:pt>
                <c:pt idx="39">
                  <c:v>-1.6525223236787401E-2</c:v>
                </c:pt>
                <c:pt idx="40">
                  <c:v>3.0075429352725003E-3</c:v>
                </c:pt>
                <c:pt idx="41">
                  <c:v>-5.0568393194835304E-3</c:v>
                </c:pt>
                <c:pt idx="42">
                  <c:v>1.6986211571726306E-2</c:v>
                </c:pt>
                <c:pt idx="43">
                  <c:v>-3.7198681855432625E-4</c:v>
                </c:pt>
                <c:pt idx="44">
                  <c:v>2.6060509565641876E-3</c:v>
                </c:pt>
                <c:pt idx="45">
                  <c:v>2.7276475438763104E-2</c:v>
                </c:pt>
                <c:pt idx="46">
                  <c:v>6.2059883057163923E-4</c:v>
                </c:pt>
                <c:pt idx="47">
                  <c:v>-1.4298532162123623E-3</c:v>
                </c:pt>
                <c:pt idx="48">
                  <c:v>-3.4698330870679417E-3</c:v>
                </c:pt>
                <c:pt idx="49">
                  <c:v>-1.5441709287821181E-3</c:v>
                </c:pt>
                <c:pt idx="50">
                  <c:v>6.6482871559048196E-3</c:v>
                </c:pt>
                <c:pt idx="51">
                  <c:v>4.6430116834825785E-3</c:v>
                </c:pt>
                <c:pt idx="52">
                  <c:v>-3.1828345613741371E-3</c:v>
                </c:pt>
                <c:pt idx="53">
                  <c:v>-9.242513378630246E-3</c:v>
                </c:pt>
                <c:pt idx="54">
                  <c:v>4.4231071264921873E-3</c:v>
                </c:pt>
                <c:pt idx="55">
                  <c:v>3.1923334865169295E-4</c:v>
                </c:pt>
                <c:pt idx="56">
                  <c:v>-1.3546577806676119E-2</c:v>
                </c:pt>
                <c:pt idx="57">
                  <c:v>2.5626519505637102E-3</c:v>
                </c:pt>
                <c:pt idx="58">
                  <c:v>-1.0791153864351477E-2</c:v>
                </c:pt>
                <c:pt idx="59">
                  <c:v>1.4599216929684689E-2</c:v>
                </c:pt>
                <c:pt idx="60">
                  <c:v>1.3560732572540646E-2</c:v>
                </c:pt>
                <c:pt idx="61">
                  <c:v>-1.2828987561942062E-2</c:v>
                </c:pt>
                <c:pt idx="62">
                  <c:v>-2.0862932729291517E-2</c:v>
                </c:pt>
                <c:pt idx="63">
                  <c:v>-1.6954201921823508E-2</c:v>
                </c:pt>
                <c:pt idx="64">
                  <c:v>-3.6248525731012449E-2</c:v>
                </c:pt>
                <c:pt idx="65">
                  <c:v>-1.9547429846636488E-2</c:v>
                </c:pt>
                <c:pt idx="66">
                  <c:v>-3.098127906125292E-2</c:v>
                </c:pt>
                <c:pt idx="67">
                  <c:v>-5.2958586157432402E-2</c:v>
                </c:pt>
                <c:pt idx="68">
                  <c:v>-3.1E-2</c:v>
                </c:pt>
                <c:pt idx="69">
                  <c:v>-0.05</c:v>
                </c:pt>
                <c:pt idx="70">
                  <c:v>-4.5999999999999999E-2</c:v>
                </c:pt>
                <c:pt idx="71" formatCode="0.00%">
                  <c:v>-3.7999999999999999E-2</c:v>
                </c:pt>
                <c:pt idx="72" formatCode="0.00%">
                  <c:v>-3.2000000000000001E-2</c:v>
                </c:pt>
                <c:pt idx="73">
                  <c:v>-3.3000000000000002E-2</c:v>
                </c:pt>
                <c:pt idx="74">
                  <c:v>-1.7999999999999999E-2</c:v>
                </c:pt>
                <c:pt idx="75">
                  <c:v>-6.0000000000000001E-3</c:v>
                </c:pt>
                <c:pt idx="76">
                  <c:v>-2.1000000000000001E-2</c:v>
                </c:pt>
                <c:pt idx="77">
                  <c:v>-8.0000000000000002E-3</c:v>
                </c:pt>
                <c:pt idx="78">
                  <c:v>-2.4E-2</c:v>
                </c:pt>
                <c:pt idx="79">
                  <c:v>1E-3</c:v>
                </c:pt>
                <c:pt idx="80">
                  <c:v>1E-3</c:v>
                </c:pt>
                <c:pt idx="81">
                  <c:v>-1.2E-2</c:v>
                </c:pt>
                <c:pt idx="82">
                  <c:v>0.01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1E-3</c:v>
                </c:pt>
                <c:pt idx="86">
                  <c:v>8.9999999999999993E-3</c:v>
                </c:pt>
                <c:pt idx="87">
                  <c:v>-1.2999999999999999E-2</c:v>
                </c:pt>
                <c:pt idx="88">
                  <c:v>1.7000000000000001E-2</c:v>
                </c:pt>
                <c:pt idx="89">
                  <c:v>6.0000000000000001E-3</c:v>
                </c:pt>
                <c:pt idx="90">
                  <c:v>4.0000000000000001E-3</c:v>
                </c:pt>
                <c:pt idx="91">
                  <c:v>5.0000000000000001E-3</c:v>
                </c:pt>
              </c:numCache>
            </c:numRef>
          </c:val>
        </c:ser>
        <c:marker val="1"/>
        <c:axId val="102344192"/>
        <c:axId val="102345728"/>
      </c:lineChart>
      <c:dateAx>
        <c:axId val="102344192"/>
        <c:scaling>
          <c:orientation val="minMax"/>
        </c:scaling>
        <c:axPos val="b"/>
        <c:numFmt formatCode="[$-41A]mmm\-yy;@" sourceLinked="0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02345728"/>
        <c:crosses val="autoZero"/>
        <c:auto val="1"/>
        <c:lblOffset val="100"/>
        <c:baseTimeUnit val="months"/>
        <c:majorUnit val="4"/>
      </c:dateAx>
      <c:valAx>
        <c:axId val="10234572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02344192"/>
        <c:crosses val="autoZero"/>
        <c:crossBetween val="between"/>
      </c:valAx>
      <c:spPr>
        <a:noFill/>
      </c:spPr>
    </c:plotArea>
    <c:legend>
      <c:legendPos val="b"/>
      <c:legendEntry>
        <c:idx val="1"/>
        <c:delete val="1"/>
      </c:legendEntry>
    </c:legend>
    <c:plotVisOnly val="1"/>
    <c:dispBlanksAs val="gap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</c:title>
    <c:plotArea>
      <c:layout/>
      <c:barChart>
        <c:barDir val="col"/>
        <c:grouping val="clustered"/>
        <c:ser>
          <c:idx val="1"/>
          <c:order val="0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#,###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1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2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3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</c:numCache>
            </c:numRef>
          </c:val>
        </c:ser>
        <c:axId val="102631296"/>
        <c:axId val="102632832"/>
      </c:barChart>
      <c:catAx>
        <c:axId val="102631296"/>
        <c:scaling>
          <c:orientation val="minMax"/>
        </c:scaling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02632832"/>
        <c:crosses val="autoZero"/>
        <c:auto val="1"/>
        <c:lblAlgn val="ctr"/>
        <c:lblOffset val="100"/>
      </c:catAx>
      <c:valAx>
        <c:axId val="102632832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#" sourceLinked="1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02631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329E-2"/>
          <c:y val="0.8657779945648415"/>
          <c:w val="0.38213227918596226"/>
          <c:h val="8.6811767725060524E-2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/>
              <a:t>Kretanje </a:t>
            </a:r>
            <a:r>
              <a:rPr lang="hr-HR"/>
              <a:t>asministrativne stope nezaposlenosti</a:t>
            </a:r>
            <a:r>
              <a:rPr lang="hr-HR" baseline="0"/>
              <a:t> </a:t>
            </a:r>
          </a:p>
          <a:p>
            <a:pPr>
              <a:defRPr sz="1000" b="0">
                <a:latin typeface="Arial Narrow" pitchFamily="34" charset="0"/>
              </a:defRPr>
            </a:pPr>
            <a:r>
              <a:rPr lang="en-US"/>
              <a:t>(desezonirano ARIMA X12)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</c:numCache>
            </c:numRef>
          </c:cat>
          <c:val>
            <c:numRef>
              <c:f>'Tržište rada'!$Q$2:$Q$78</c:f>
            </c:numRef>
          </c:val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Kretanje broja nezaposlenih (desezonirano ARIMA X12)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'Tržište rada'!$P$2:$P$78</c:f>
              <c:numCache>
                <c:formatCode>[$-41A]mmm\-yy;@</c:formatCode>
                <c:ptCount val="7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</c:numCache>
            </c:numRef>
          </c:cat>
          <c:val>
            <c:numRef>
              <c:f>'Tržište rada'!$R$2:$R$78</c:f>
              <c:numCache>
                <c:formatCode>#,##0.0</c:formatCode>
                <c:ptCount val="77"/>
                <c:pt idx="0">
                  <c:v>13.605080466773209</c:v>
                </c:pt>
                <c:pt idx="1">
                  <c:v>13.431556311583611</c:v>
                </c:pt>
                <c:pt idx="2">
                  <c:v>13.289273062719605</c:v>
                </c:pt>
                <c:pt idx="3">
                  <c:v>13.167569159823229</c:v>
                </c:pt>
                <c:pt idx="4">
                  <c:v>13.113819396963075</c:v>
                </c:pt>
                <c:pt idx="5">
                  <c:v>13.065445466118984</c:v>
                </c:pt>
                <c:pt idx="6">
                  <c:v>13.071623497111117</c:v>
                </c:pt>
                <c:pt idx="7">
                  <c:v>13.002358783828965</c:v>
                </c:pt>
                <c:pt idx="8">
                  <c:v>12.976373700526848</c:v>
                </c:pt>
                <c:pt idx="9">
                  <c:v>12.990723023686321</c:v>
                </c:pt>
                <c:pt idx="10">
                  <c:v>13.098414321368733</c:v>
                </c:pt>
                <c:pt idx="11">
                  <c:v>13.320324507009284</c:v>
                </c:pt>
                <c:pt idx="12">
                  <c:v>13.803852382875725</c:v>
                </c:pt>
                <c:pt idx="13">
                  <c:v>14.127199274467067</c:v>
                </c:pt>
                <c:pt idx="14">
                  <c:v>14.459645216726543</c:v>
                </c:pt>
                <c:pt idx="15">
                  <c:v>14.717134857571386</c:v>
                </c:pt>
                <c:pt idx="16">
                  <c:v>14.873315066278025</c:v>
                </c:pt>
                <c:pt idx="17">
                  <c:v>15.132745666056804</c:v>
                </c:pt>
                <c:pt idx="18">
                  <c:v>15.365140101449889</c:v>
                </c:pt>
                <c:pt idx="19">
                  <c:v>15.649626662193857</c:v>
                </c:pt>
                <c:pt idx="20">
                  <c:v>15.895806573878641</c:v>
                </c:pt>
                <c:pt idx="21">
                  <c:v>16.130947494561262</c:v>
                </c:pt>
                <c:pt idx="22">
                  <c:v>16.230611017879539</c:v>
                </c:pt>
                <c:pt idx="23">
                  <c:v>16.526402380124203</c:v>
                </c:pt>
                <c:pt idx="24">
                  <c:v>16.807602220553804</c:v>
                </c:pt>
                <c:pt idx="25">
                  <c:v>17.014580001082631</c:v>
                </c:pt>
                <c:pt idx="26">
                  <c:v>17.206735262200713</c:v>
                </c:pt>
                <c:pt idx="27">
                  <c:v>17.368456793803265</c:v>
                </c:pt>
                <c:pt idx="28">
                  <c:v>17.532282002232353</c:v>
                </c:pt>
                <c:pt idx="29">
                  <c:v>17.517527459222809</c:v>
                </c:pt>
                <c:pt idx="30">
                  <c:v>17.641333841295758</c:v>
                </c:pt>
                <c:pt idx="31">
                  <c:v>17.832752662513919</c:v>
                </c:pt>
                <c:pt idx="32">
                  <c:v>17.976927437169046</c:v>
                </c:pt>
                <c:pt idx="33">
                  <c:v>18.032832746765113</c:v>
                </c:pt>
                <c:pt idx="34">
                  <c:v>18.012787436238852</c:v>
                </c:pt>
                <c:pt idx="35">
                  <c:v>17.972416161778483</c:v>
                </c:pt>
                <c:pt idx="36">
                  <c:v>17.899989246717258</c:v>
                </c:pt>
                <c:pt idx="37">
                  <c:v>17.77703010448203</c:v>
                </c:pt>
                <c:pt idx="38">
                  <c:v>17.471448643217933</c:v>
                </c:pt>
                <c:pt idx="39">
                  <c:v>17.780476095903158</c:v>
                </c:pt>
                <c:pt idx="40">
                  <c:v>17.864462796255268</c:v>
                </c:pt>
                <c:pt idx="41">
                  <c:v>18.011225518416794</c:v>
                </c:pt>
                <c:pt idx="42">
                  <c:v>17.952018932219268</c:v>
                </c:pt>
                <c:pt idx="43">
                  <c:v>17.733616868050497</c:v>
                </c:pt>
                <c:pt idx="44">
                  <c:v>17.553986234268102</c:v>
                </c:pt>
                <c:pt idx="45">
                  <c:v>17.591730453444118</c:v>
                </c:pt>
                <c:pt idx="46">
                  <c:v>17.857447794328731</c:v>
                </c:pt>
                <c:pt idx="47">
                  <c:v>18.029455550714225</c:v>
                </c:pt>
                <c:pt idx="48">
                  <c:v>18.234839465828976</c:v>
                </c:pt>
                <c:pt idx="49">
                  <c:v>18.281593298229023</c:v>
                </c:pt>
                <c:pt idx="50">
                  <c:v>18.326238354203042</c:v>
                </c:pt>
                <c:pt idx="51">
                  <c:v>18.376388447549676</c:v>
                </c:pt>
                <c:pt idx="52">
                  <c:v>18.663200826877731</c:v>
                </c:pt>
                <c:pt idx="53">
                  <c:v>19.020192689042908</c:v>
                </c:pt>
                <c:pt idx="54">
                  <c:v>19.257226335268776</c:v>
                </c:pt>
                <c:pt idx="55">
                  <c:v>19.620580952165835</c:v>
                </c:pt>
                <c:pt idx="56">
                  <c:v>19.902052086618074</c:v>
                </c:pt>
                <c:pt idx="57">
                  <c:v>20.097218164014087</c:v>
                </c:pt>
                <c:pt idx="58">
                  <c:v>20.271357440314528</c:v>
                </c:pt>
                <c:pt idx="59">
                  <c:v>20.096678145658945</c:v>
                </c:pt>
                <c:pt idx="60">
                  <c:v>19.987333359002221</c:v>
                </c:pt>
                <c:pt idx="61">
                  <c:v>19.992479662033592</c:v>
                </c:pt>
                <c:pt idx="62">
                  <c:v>20.342995685920197</c:v>
                </c:pt>
                <c:pt idx="63">
                  <c:v>20.288313645987131</c:v>
                </c:pt>
                <c:pt idx="64">
                  <c:v>20.080339974294301</c:v>
                </c:pt>
                <c:pt idx="65">
                  <c:v>20.222892212258639</c:v>
                </c:pt>
                <c:pt idx="66">
                  <c:v>20.080470321947285</c:v>
                </c:pt>
                <c:pt idx="67">
                  <c:v>20.44137967605581</c:v>
                </c:pt>
                <c:pt idx="68">
                  <c:v>20.567627582989839</c:v>
                </c:pt>
                <c:pt idx="69">
                  <c:v>20.686600393838013</c:v>
                </c:pt>
                <c:pt idx="70">
                  <c:v>20.697466793301903</c:v>
                </c:pt>
                <c:pt idx="71">
                  <c:v>20.551208110318644</c:v>
                </c:pt>
                <c:pt idx="72">
                  <c:v>20.690009921106046</c:v>
                </c:pt>
                <c:pt idx="73">
                  <c:v>20.625530168115947</c:v>
                </c:pt>
                <c:pt idx="74">
                  <c:v>20.541668276265415</c:v>
                </c:pt>
                <c:pt idx="75">
                  <c:v>20.333007217918006</c:v>
                </c:pt>
                <c:pt idx="76">
                  <c:v>19.789304145587415</c:v>
                </c:pt>
              </c:numCache>
            </c:numRef>
          </c:val>
        </c:ser>
        <c:marker val="1"/>
        <c:axId val="102683392"/>
        <c:axId val="102684928"/>
      </c:lineChart>
      <c:dateAx>
        <c:axId val="102683392"/>
        <c:scaling>
          <c:orientation val="minMax"/>
        </c:scaling>
        <c:axPos val="b"/>
        <c:numFmt formatCode="[$-41A]mmm\-yy;@" sourceLinked="1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02684928"/>
        <c:crosses val="autoZero"/>
        <c:auto val="1"/>
        <c:lblOffset val="100"/>
        <c:baseTimeUnit val="months"/>
        <c:majorUnit val="2"/>
        <c:majorTimeUnit val="months"/>
      </c:dateAx>
      <c:valAx>
        <c:axId val="102684928"/>
        <c:scaling>
          <c:orientation val="minMax"/>
          <c:max val="25"/>
          <c:min val="5"/>
        </c:scaling>
        <c:axPos val="l"/>
        <c:numFmt formatCode="#,##0" sourceLinked="0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02683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45599999225762E-2"/>
          <c:y val="0.89682119367922175"/>
          <c:w val="0.89999980643703381"/>
          <c:h val="7.1992371192246815E-2"/>
        </c:manualLayout>
      </c:layout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inflacija'!$N$2:$N$57</c:f>
              <c:numCache>
                <c:formatCode>mmm/yy</c:formatCode>
                <c:ptCount val="5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</c:numCache>
            </c:numRef>
          </c:cat>
          <c:val>
            <c:numRef>
              <c:f>'Financijsko tržište i inflacija'!$O$2:$O$57</c:f>
              <c:numCache>
                <c:formatCode>0.00</c:formatCode>
                <c:ptCount val="56"/>
                <c:pt idx="0">
                  <c:v>7.94</c:v>
                </c:pt>
                <c:pt idx="1">
                  <c:v>7.82</c:v>
                </c:pt>
                <c:pt idx="2">
                  <c:v>7.67</c:v>
                </c:pt>
                <c:pt idx="3">
                  <c:v>7.33</c:v>
                </c:pt>
                <c:pt idx="4">
                  <c:v>7.46</c:v>
                </c:pt>
                <c:pt idx="5">
                  <c:v>7.44</c:v>
                </c:pt>
                <c:pt idx="6">
                  <c:v>7.5</c:v>
                </c:pt>
                <c:pt idx="7">
                  <c:v>7.5</c:v>
                </c:pt>
                <c:pt idx="8">
                  <c:v>7.56</c:v>
                </c:pt>
                <c:pt idx="9">
                  <c:v>7.54</c:v>
                </c:pt>
                <c:pt idx="10">
                  <c:v>7.6</c:v>
                </c:pt>
                <c:pt idx="11">
                  <c:v>7.45</c:v>
                </c:pt>
                <c:pt idx="12">
                  <c:v>7.38</c:v>
                </c:pt>
                <c:pt idx="13">
                  <c:v>7.53</c:v>
                </c:pt>
                <c:pt idx="14">
                  <c:v>7.34</c:v>
                </c:pt>
                <c:pt idx="15">
                  <c:v>7.38</c:v>
                </c:pt>
                <c:pt idx="16">
                  <c:v>7.38</c:v>
                </c:pt>
                <c:pt idx="17">
                  <c:v>7.4</c:v>
                </c:pt>
                <c:pt idx="18">
                  <c:v>7.28</c:v>
                </c:pt>
                <c:pt idx="19">
                  <c:v>7.26</c:v>
                </c:pt>
                <c:pt idx="20">
                  <c:v>7.39</c:v>
                </c:pt>
                <c:pt idx="21">
                  <c:v>7.18</c:v>
                </c:pt>
                <c:pt idx="22">
                  <c:v>7.28</c:v>
                </c:pt>
                <c:pt idx="23">
                  <c:v>7.09</c:v>
                </c:pt>
                <c:pt idx="24">
                  <c:v>7.14</c:v>
                </c:pt>
                <c:pt idx="25">
                  <c:v>7.17</c:v>
                </c:pt>
                <c:pt idx="26">
                  <c:v>7.13</c:v>
                </c:pt>
                <c:pt idx="27">
                  <c:v>7.2</c:v>
                </c:pt>
                <c:pt idx="28">
                  <c:v>7.2</c:v>
                </c:pt>
                <c:pt idx="29">
                  <c:v>7.47</c:v>
                </c:pt>
                <c:pt idx="30">
                  <c:v>7.43</c:v>
                </c:pt>
                <c:pt idx="31">
                  <c:v>7.12</c:v>
                </c:pt>
                <c:pt idx="32">
                  <c:v>6.94</c:v>
                </c:pt>
                <c:pt idx="33">
                  <c:v>6.88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inflacija'!$N$2:$N$57</c:f>
              <c:numCache>
                <c:formatCode>mmm/yy</c:formatCode>
                <c:ptCount val="5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</c:numCache>
            </c:numRef>
          </c:cat>
          <c:val>
            <c:numRef>
              <c:f>'Financijsko tržište i inflacija'!$P$2:$P$57</c:f>
              <c:numCache>
                <c:formatCode>0.00</c:formatCode>
                <c:ptCount val="56"/>
                <c:pt idx="0">
                  <c:v>6.11</c:v>
                </c:pt>
                <c:pt idx="1">
                  <c:v>6.08</c:v>
                </c:pt>
                <c:pt idx="2">
                  <c:v>6</c:v>
                </c:pt>
                <c:pt idx="3">
                  <c:v>5.86</c:v>
                </c:pt>
                <c:pt idx="4">
                  <c:v>5.82</c:v>
                </c:pt>
                <c:pt idx="5">
                  <c:v>5.76</c:v>
                </c:pt>
                <c:pt idx="6">
                  <c:v>5.65</c:v>
                </c:pt>
                <c:pt idx="7">
                  <c:v>5.58</c:v>
                </c:pt>
                <c:pt idx="8">
                  <c:v>5.55</c:v>
                </c:pt>
                <c:pt idx="9">
                  <c:v>5.47</c:v>
                </c:pt>
                <c:pt idx="10">
                  <c:v>5.47</c:v>
                </c:pt>
                <c:pt idx="11">
                  <c:v>5.43</c:v>
                </c:pt>
                <c:pt idx="12">
                  <c:v>5.38</c:v>
                </c:pt>
                <c:pt idx="13">
                  <c:v>5.35</c:v>
                </c:pt>
                <c:pt idx="14">
                  <c:v>5.33</c:v>
                </c:pt>
                <c:pt idx="15">
                  <c:v>5.35</c:v>
                </c:pt>
                <c:pt idx="16">
                  <c:v>5.35</c:v>
                </c:pt>
                <c:pt idx="17">
                  <c:v>5.33</c:v>
                </c:pt>
                <c:pt idx="18">
                  <c:v>5.4</c:v>
                </c:pt>
                <c:pt idx="19">
                  <c:v>5.39</c:v>
                </c:pt>
                <c:pt idx="20">
                  <c:v>5.36</c:v>
                </c:pt>
                <c:pt idx="21">
                  <c:v>5.33</c:v>
                </c:pt>
                <c:pt idx="22">
                  <c:v>5.3</c:v>
                </c:pt>
                <c:pt idx="23">
                  <c:v>5.33</c:v>
                </c:pt>
                <c:pt idx="24">
                  <c:v>5.35</c:v>
                </c:pt>
                <c:pt idx="25">
                  <c:v>5.3</c:v>
                </c:pt>
                <c:pt idx="26">
                  <c:v>5.29</c:v>
                </c:pt>
                <c:pt idx="27">
                  <c:v>5.29</c:v>
                </c:pt>
                <c:pt idx="28">
                  <c:v>5.26</c:v>
                </c:pt>
                <c:pt idx="29">
                  <c:v>5.24</c:v>
                </c:pt>
                <c:pt idx="30">
                  <c:v>5.17</c:v>
                </c:pt>
                <c:pt idx="31">
                  <c:v>5.12</c:v>
                </c:pt>
                <c:pt idx="32">
                  <c:v>5.12</c:v>
                </c:pt>
                <c:pt idx="33">
                  <c:v>5.0999999999999996</c:v>
                </c:pt>
              </c:numCache>
            </c:numRef>
          </c:val>
        </c:ser>
        <c:marker val="1"/>
        <c:axId val="113797760"/>
        <c:axId val="113815936"/>
      </c:lineChart>
      <c:dateAx>
        <c:axId val="113797760"/>
        <c:scaling>
          <c:orientation val="minMax"/>
        </c:scaling>
        <c:axPos val="b"/>
        <c:numFmt formatCode="mmm/yy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CS"/>
          </a:p>
        </c:txPr>
        <c:crossAx val="113815936"/>
        <c:crosses val="autoZero"/>
        <c:auto val="1"/>
        <c:lblOffset val="100"/>
        <c:baseTimeUnit val="days"/>
        <c:majorUnit val="3"/>
        <c:majorTimeUnit val="months"/>
      </c:dateAx>
      <c:valAx>
        <c:axId val="113815936"/>
        <c:scaling>
          <c:orientation val="minMax"/>
          <c:min val="5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13797760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</c:title>
    <c:plotArea>
      <c:layout>
        <c:manualLayout>
          <c:layoutTarget val="inner"/>
          <c:xMode val="edge"/>
          <c:yMode val="edge"/>
          <c:x val="9.7974312146343265E-2"/>
          <c:y val="0.13566464002126324"/>
          <c:w val="0.89405866091833552"/>
          <c:h val="0.63469135060408255"/>
        </c:manualLayout>
      </c:layout>
      <c:lineChart>
        <c:grouping val="standard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inflacija'!$A$3:$A$60</c:f>
              <c:numCache>
                <c:formatCode>[$-41A]mmm\-yy;@</c:formatCode>
                <c:ptCount val="5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</c:numCache>
            </c:numRef>
          </c:cat>
          <c:val>
            <c:numRef>
              <c:f>'Financijsko tržište i inflacija'!$B$3:$B$60</c:f>
              <c:numCache>
                <c:formatCode>0.0%</c:formatCode>
                <c:ptCount val="58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inflacija'!$A$3:$A$60</c:f>
              <c:numCache>
                <c:formatCode>[$-41A]mmm\-yy;@</c:formatCode>
                <c:ptCount val="5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</c:numCache>
            </c:numRef>
          </c:cat>
          <c:val>
            <c:numRef>
              <c:f>'Financijsko tržište i inflacija'!$C$3:$C$60</c:f>
              <c:numCache>
                <c:formatCode>0.0%</c:formatCode>
                <c:ptCount val="58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</c:numCache>
            </c:numRef>
          </c:val>
        </c:ser>
        <c:marker val="1"/>
        <c:axId val="113922816"/>
        <c:axId val="113924352"/>
      </c:lineChart>
      <c:dateAx>
        <c:axId val="113922816"/>
        <c:scaling>
          <c:orientation val="minMax"/>
        </c:scaling>
        <c:axPos val="b"/>
        <c:numFmt formatCode="mmm/yy" sourceLinked="0"/>
        <c:maj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13924352"/>
        <c:crosses val="autoZero"/>
        <c:auto val="1"/>
        <c:lblOffset val="100"/>
        <c:baseTimeUnit val="days"/>
        <c:majorUnit val="3"/>
      </c:dateAx>
      <c:valAx>
        <c:axId val="113924352"/>
        <c:scaling>
          <c:orientation val="minMax"/>
          <c:max val="6.0000000000000032E-2"/>
          <c:min val="-1.0000000000000005E-2"/>
        </c:scaling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%" sourceLinked="0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13922816"/>
        <c:crosses val="autoZero"/>
        <c:crossBetween val="between"/>
        <c:minorUnit val="2.0000000000000031E-3"/>
      </c:valAx>
    </c:plotArea>
    <c:legend>
      <c:legendPos val="b"/>
      <c:layout>
        <c:manualLayout>
          <c:xMode val="edge"/>
          <c:yMode val="edge"/>
          <c:x val="0.18136588986982699"/>
          <c:y val="0.6984115287475855"/>
          <c:w val="0.62430313635038126"/>
          <c:h val="7.5317585301837353E-2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</c:v>
                </c:pt>
              </c:strCache>
            </c:strRef>
          </c:tx>
          <c:marker>
            <c:symbol val="none"/>
          </c:marker>
          <c:cat>
            <c:numRef>
              <c:f>'Vanjsko okruženje'!$O$2:$O$57</c:f>
              <c:numCache>
                <c:formatCode>mmm/yy</c:formatCode>
                <c:ptCount val="5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</c:numCache>
            </c:numRef>
          </c:cat>
          <c:val>
            <c:numRef>
              <c:f>'Vanjsko okruženje'!$P$2:$P$57</c:f>
              <c:numCache>
                <c:formatCode>0.0%</c:formatCode>
                <c:ptCount val="56"/>
                <c:pt idx="0">
                  <c:v>0.2409215125356885</c:v>
                </c:pt>
                <c:pt idx="1">
                  <c:v>-0.19392332658457312</c:v>
                </c:pt>
                <c:pt idx="2">
                  <c:v>0.17809151126988665</c:v>
                </c:pt>
                <c:pt idx="3">
                  <c:v>7.3011798043170151E-2</c:v>
                </c:pt>
                <c:pt idx="4">
                  <c:v>0.26545180716250871</c:v>
                </c:pt>
                <c:pt idx="5">
                  <c:v>0.29914361728043093</c:v>
                </c:pt>
                <c:pt idx="6">
                  <c:v>0.10917013841334278</c:v>
                </c:pt>
                <c:pt idx="7">
                  <c:v>0.31803829374292447</c:v>
                </c:pt>
                <c:pt idx="8">
                  <c:v>0.16477682587714448</c:v>
                </c:pt>
                <c:pt idx="9">
                  <c:v>0.45175189105474534</c:v>
                </c:pt>
                <c:pt idx="10">
                  <c:v>0.16425891622745281</c:v>
                </c:pt>
                <c:pt idx="11">
                  <c:v>0.20859686615717221</c:v>
                </c:pt>
                <c:pt idx="12">
                  <c:v>2.6544450205275183E-2</c:v>
                </c:pt>
                <c:pt idx="13">
                  <c:v>0.32085097967471676</c:v>
                </c:pt>
                <c:pt idx="14">
                  <c:v>-4.4532599503826154E-2</c:v>
                </c:pt>
                <c:pt idx="15">
                  <c:v>0.36353803909458149</c:v>
                </c:pt>
                <c:pt idx="16">
                  <c:v>-7.908519627477506E-2</c:v>
                </c:pt>
                <c:pt idx="17">
                  <c:v>7.9503060876718212E-2</c:v>
                </c:pt>
                <c:pt idx="18">
                  <c:v>0.17522040307229103</c:v>
                </c:pt>
                <c:pt idx="19">
                  <c:v>0.10396944627695803</c:v>
                </c:pt>
                <c:pt idx="20">
                  <c:v>0.14487578302093418</c:v>
                </c:pt>
                <c:pt idx="21">
                  <c:v>-0.12145941007223748</c:v>
                </c:pt>
                <c:pt idx="22">
                  <c:v>-3.5664662356282295E-2</c:v>
                </c:pt>
                <c:pt idx="23">
                  <c:v>0.11942476489246334</c:v>
                </c:pt>
                <c:pt idx="24">
                  <c:v>2.4683354458147955E-2</c:v>
                </c:pt>
                <c:pt idx="25">
                  <c:v>-0.12359403079911979</c:v>
                </c:pt>
                <c:pt idx="26">
                  <c:v>0.18220467830172105</c:v>
                </c:pt>
                <c:pt idx="27">
                  <c:v>-0.19664170262495773</c:v>
                </c:pt>
                <c:pt idx="28">
                  <c:v>2.066608116641433E-2</c:v>
                </c:pt>
                <c:pt idx="29">
                  <c:v>-1.3172042616469537E-2</c:v>
                </c:pt>
                <c:pt idx="30">
                  <c:v>4.0525906593500194E-2</c:v>
                </c:pt>
                <c:pt idx="31">
                  <c:v>7.2262906649636305E-2</c:v>
                </c:pt>
                <c:pt idx="32">
                  <c:v>-7.3362997517464668E-2</c:v>
                </c:pt>
                <c:pt idx="33">
                  <c:v>0.18077619063433037</c:v>
                </c:pt>
                <c:pt idx="34">
                  <c:v>0.2135120332117193</c:v>
                </c:pt>
                <c:pt idx="35">
                  <c:v>-0.11982590503273627</c:v>
                </c:pt>
                <c:pt idx="36">
                  <c:v>-0.11839933294363947</c:v>
                </c:pt>
                <c:pt idx="37">
                  <c:v>4.1255785772113418E-2</c:v>
                </c:pt>
                <c:pt idx="38">
                  <c:v>-0.13648094227153884</c:v>
                </c:pt>
                <c:pt idx="39">
                  <c:v>-3.3602423777641888E-2</c:v>
                </c:pt>
                <c:pt idx="40">
                  <c:v>2.8098260141000253E-2</c:v>
                </c:pt>
                <c:pt idx="41">
                  <c:v>-6.8925884302100116E-2</c:v>
                </c:pt>
                <c:pt idx="42">
                  <c:v>-6.1062139504521551E-2</c:v>
                </c:pt>
                <c:pt idx="43">
                  <c:v>-0.17067946451328186</c:v>
                </c:pt>
                <c:pt idx="44">
                  <c:v>6.8133954826965493E-6</c:v>
                </c:pt>
                <c:pt idx="45">
                  <c:v>-0.15795599249696135</c:v>
                </c:pt>
                <c:pt idx="46">
                  <c:v>-0.17252096313775966</c:v>
                </c:pt>
                <c:pt idx="47">
                  <c:v>0.111</c:v>
                </c:pt>
                <c:pt idx="48">
                  <c:v>0.156</c:v>
                </c:pt>
                <c:pt idx="49">
                  <c:v>3.7922696042682169E-2</c:v>
                </c:pt>
                <c:pt idx="50">
                  <c:v>0.04</c:v>
                </c:pt>
                <c:pt idx="51">
                  <c:v>0.1537</c:v>
                </c:pt>
                <c:pt idx="52">
                  <c:v>4.3700000000000003E-2</c:v>
                </c:pt>
                <c:pt idx="53">
                  <c:v>6.5000000000000002E-2</c:v>
                </c:pt>
                <c:pt idx="54">
                  <c:v>3.8199999999999998E-2</c:v>
                </c:pt>
                <c:pt idx="55">
                  <c:v>-1E-3</c:v>
                </c:pt>
              </c:numCache>
            </c:numRef>
          </c:val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bez brodova i nafte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okruženje'!$O$2:$O$57</c:f>
              <c:numCache>
                <c:formatCode>mmm/yy</c:formatCode>
                <c:ptCount val="5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</c:numCache>
            </c:numRef>
          </c:cat>
          <c:val>
            <c:numRef>
              <c:f>'Vanjsko okruženje'!$Q$2:$Q$57</c:f>
              <c:numCache>
                <c:formatCode>0.0%</c:formatCode>
                <c:ptCount val="56"/>
                <c:pt idx="0">
                  <c:v>-7.6592689401821623E-2</c:v>
                </c:pt>
                <c:pt idx="1">
                  <c:v>-3.2025493092657786E-2</c:v>
                </c:pt>
                <c:pt idx="2">
                  <c:v>2.1321372596120103E-2</c:v>
                </c:pt>
                <c:pt idx="3">
                  <c:v>2.4356420075370977E-2</c:v>
                </c:pt>
                <c:pt idx="4">
                  <c:v>0.11352573956339396</c:v>
                </c:pt>
                <c:pt idx="5">
                  <c:v>0.10163465765898927</c:v>
                </c:pt>
                <c:pt idx="6">
                  <c:v>0.13337143219112435</c:v>
                </c:pt>
                <c:pt idx="7">
                  <c:v>0.24580815162894964</c:v>
                </c:pt>
                <c:pt idx="8">
                  <c:v>0.17472605800527652</c:v>
                </c:pt>
                <c:pt idx="9">
                  <c:v>0.24571645206085679</c:v>
                </c:pt>
                <c:pt idx="10">
                  <c:v>9.8539078239684885E-2</c:v>
                </c:pt>
                <c:pt idx="11">
                  <c:v>0.12619893119519854</c:v>
                </c:pt>
                <c:pt idx="12">
                  <c:v>0.25304240863806604</c:v>
                </c:pt>
                <c:pt idx="13">
                  <c:v>0.16429398010809759</c:v>
                </c:pt>
                <c:pt idx="14">
                  <c:v>0.10293909547252889</c:v>
                </c:pt>
                <c:pt idx="15">
                  <c:v>0.14560394399868248</c:v>
                </c:pt>
                <c:pt idx="16">
                  <c:v>8.2371173269456754E-2</c:v>
                </c:pt>
                <c:pt idx="17">
                  <c:v>7.3247772971740677E-2</c:v>
                </c:pt>
                <c:pt idx="18">
                  <c:v>7.6134290302318552E-2</c:v>
                </c:pt>
                <c:pt idx="19">
                  <c:v>6.9470891698593995E-2</c:v>
                </c:pt>
                <c:pt idx="20">
                  <c:v>8.2412852941846193E-2</c:v>
                </c:pt>
                <c:pt idx="21">
                  <c:v>-1.3509658158299187E-2</c:v>
                </c:pt>
                <c:pt idx="22">
                  <c:v>5.436606964456292E-2</c:v>
                </c:pt>
                <c:pt idx="23">
                  <c:v>7.1514333943116792E-2</c:v>
                </c:pt>
                <c:pt idx="24">
                  <c:v>8.2098051031926911E-2</c:v>
                </c:pt>
                <c:pt idx="25">
                  <c:v>-4.2772801206117372E-2</c:v>
                </c:pt>
                <c:pt idx="26">
                  <c:v>8.2949623672421202E-2</c:v>
                </c:pt>
                <c:pt idx="27">
                  <c:v>3.2896566724533116E-2</c:v>
                </c:pt>
                <c:pt idx="28">
                  <c:v>2.6678767555088134E-2</c:v>
                </c:pt>
                <c:pt idx="29">
                  <c:v>7.0491409353774293E-2</c:v>
                </c:pt>
                <c:pt idx="30">
                  <c:v>8.9195550598091922E-2</c:v>
                </c:pt>
                <c:pt idx="31">
                  <c:v>8.3968839100480475E-2</c:v>
                </c:pt>
                <c:pt idx="32">
                  <c:v>7.5072625266743298E-3</c:v>
                </c:pt>
                <c:pt idx="33">
                  <c:v>9.869951139044586E-2</c:v>
                </c:pt>
                <c:pt idx="34">
                  <c:v>8.5113260527724055E-2</c:v>
                </c:pt>
                <c:pt idx="35">
                  <c:v>1.1739532653229245E-2</c:v>
                </c:pt>
                <c:pt idx="36">
                  <c:v>-7.4635068839252083E-2</c:v>
                </c:pt>
                <c:pt idx="37">
                  <c:v>0.10773664665885896</c:v>
                </c:pt>
                <c:pt idx="38">
                  <c:v>-6.3203659635724718E-2</c:v>
                </c:pt>
                <c:pt idx="39">
                  <c:v>-2.1556651485169054E-2</c:v>
                </c:pt>
                <c:pt idx="40">
                  <c:v>5.7633459030981271E-4</c:v>
                </c:pt>
                <c:pt idx="41">
                  <c:v>-8.0583993227831829E-3</c:v>
                </c:pt>
                <c:pt idx="42">
                  <c:v>-6.9345565676391718E-2</c:v>
                </c:pt>
                <c:pt idx="43">
                  <c:v>-3.3132366519021517E-2</c:v>
                </c:pt>
                <c:pt idx="44">
                  <c:v>1.3862169877526531E-2</c:v>
                </c:pt>
                <c:pt idx="45">
                  <c:v>-3.5424836633652812E-2</c:v>
                </c:pt>
                <c:pt idx="46">
                  <c:v>-5.1058586979828791E-2</c:v>
                </c:pt>
                <c:pt idx="47">
                  <c:v>0.14599999999999999</c:v>
                </c:pt>
                <c:pt idx="48">
                  <c:v>0.17199999999999999</c:v>
                </c:pt>
                <c:pt idx="49">
                  <c:v>5.6000000000000001E-2</c:v>
                </c:pt>
                <c:pt idx="50">
                  <c:v>6.4000000000000001E-2</c:v>
                </c:pt>
                <c:pt idx="51">
                  <c:v>0.17</c:v>
                </c:pt>
                <c:pt idx="52">
                  <c:v>6.8000000000000005E-2</c:v>
                </c:pt>
                <c:pt idx="53">
                  <c:v>6.0999999999999999E-2</c:v>
                </c:pt>
                <c:pt idx="54">
                  <c:v>3.3000000000000002E-2</c:v>
                </c:pt>
                <c:pt idx="55">
                  <c:v>0.01</c:v>
                </c:pt>
              </c:numCache>
            </c:numRef>
          </c:val>
        </c:ser>
        <c:marker val="1"/>
        <c:axId val="114011520"/>
        <c:axId val="114017408"/>
      </c:lineChart>
      <c:dateAx>
        <c:axId val="114011520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114017408"/>
        <c:crosses val="autoZero"/>
        <c:auto val="1"/>
        <c:lblOffset val="100"/>
        <c:baseTimeUnit val="months"/>
      </c:dateAx>
      <c:valAx>
        <c:axId val="1140174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>
            <a:solidFill>
              <a:schemeClr val="tx1"/>
            </a:solidFill>
          </a:ln>
        </c:spPr>
        <c:crossAx val="114011520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2</xdr:row>
      <xdr:rowOff>180975</xdr:rowOff>
    </xdr:from>
    <xdr:to>
      <xdr:col>20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273326</xdr:colOff>
      <xdr:row>3</xdr:row>
      <xdr:rowOff>16565</xdr:rowOff>
    </xdr:from>
    <xdr:to>
      <xdr:col>25</xdr:col>
      <xdr:colOff>115957</xdr:colOff>
      <xdr:row>17</xdr:row>
      <xdr:rowOff>140804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10</xdr:col>
      <xdr:colOff>114300</xdr:colOff>
      <xdr:row>13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3</xdr:row>
      <xdr:rowOff>180975</xdr:rowOff>
    </xdr:to>
    <xdr:pic>
      <xdr:nvPicPr>
        <xdr:cNvPr id="2049" name="Picture 1" descr="Description: Crno-lini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734175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18</xdr:row>
      <xdr:rowOff>0</xdr:rowOff>
    </xdr:to>
    <xdr:pic>
      <xdr:nvPicPr>
        <xdr:cNvPr id="2050" name="Picture 2" descr="Description: G-4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516350"/>
          <a:ext cx="5505450" cy="342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9"/>
  <sheetViews>
    <sheetView zoomScale="80" zoomScaleNormal="80" workbookViewId="0">
      <selection activeCell="P19" sqref="P19"/>
    </sheetView>
  </sheetViews>
  <sheetFormatPr defaultRowHeight="15"/>
  <cols>
    <col min="1" max="1" width="9.85546875" bestFit="1" customWidth="1"/>
    <col min="2" max="2" width="16" customWidth="1"/>
  </cols>
  <sheetData>
    <row r="1" spans="1:14" ht="84.75" customHeight="1">
      <c r="A1" s="3" t="s">
        <v>5</v>
      </c>
      <c r="B1" s="4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7"/>
      <c r="N1" s="5" t="s">
        <v>34</v>
      </c>
    </row>
    <row r="2" spans="1:14">
      <c r="A2" s="6">
        <v>38356</v>
      </c>
      <c r="B2" s="64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8">
        <v>39448</v>
      </c>
      <c r="N2" s="66">
        <v>118.52</v>
      </c>
    </row>
    <row r="3" spans="1:14">
      <c r="A3" s="6">
        <v>38387</v>
      </c>
      <c r="B3" s="64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8">
        <v>39479</v>
      </c>
      <c r="N3" s="66">
        <v>119.83</v>
      </c>
    </row>
    <row r="4" spans="1:14">
      <c r="A4" s="6">
        <v>38415</v>
      </c>
      <c r="B4" s="64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8">
        <v>39508</v>
      </c>
      <c r="N4" s="66">
        <v>118.51</v>
      </c>
    </row>
    <row r="5" spans="1:14">
      <c r="A5" s="6">
        <v>38446</v>
      </c>
      <c r="B5" s="64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8">
        <v>39539</v>
      </c>
      <c r="N5" s="66">
        <v>118</v>
      </c>
    </row>
    <row r="6" spans="1:14">
      <c r="A6" s="6">
        <v>38476</v>
      </c>
      <c r="B6" s="64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8">
        <v>39569</v>
      </c>
      <c r="N6" s="66">
        <v>120.41</v>
      </c>
    </row>
    <row r="7" spans="1:14">
      <c r="A7" s="6">
        <v>38507</v>
      </c>
      <c r="B7" s="64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8">
        <v>39600</v>
      </c>
      <c r="N7" s="66">
        <v>116.29</v>
      </c>
    </row>
    <row r="8" spans="1:14">
      <c r="A8" s="6">
        <v>38537</v>
      </c>
      <c r="B8" s="64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8">
        <v>39630</v>
      </c>
      <c r="N8" s="66">
        <v>115.12</v>
      </c>
    </row>
    <row r="9" spans="1:14">
      <c r="A9" s="6">
        <v>38568</v>
      </c>
      <c r="B9" s="64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8">
        <v>39661</v>
      </c>
      <c r="N9" s="66">
        <v>109.97</v>
      </c>
    </row>
    <row r="10" spans="1:14">
      <c r="A10" s="6">
        <v>38599</v>
      </c>
      <c r="B10" s="64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8">
        <v>39692</v>
      </c>
      <c r="N10" s="66">
        <v>112.63</v>
      </c>
    </row>
    <row r="11" spans="1:14">
      <c r="A11" s="6">
        <v>38629</v>
      </c>
      <c r="B11" s="64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8">
        <v>39722</v>
      </c>
      <c r="N11" s="66">
        <v>113.11</v>
      </c>
    </row>
    <row r="12" spans="1:14">
      <c r="A12" s="6">
        <v>38660</v>
      </c>
      <c r="B12" s="64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8">
        <v>39753</v>
      </c>
      <c r="N12" s="66">
        <v>112.96</v>
      </c>
    </row>
    <row r="13" spans="1:14">
      <c r="A13" s="6">
        <v>38690</v>
      </c>
      <c r="B13" s="64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8">
        <v>39783</v>
      </c>
      <c r="N13" s="66">
        <v>110.91</v>
      </c>
    </row>
    <row r="14" spans="1:14">
      <c r="A14" s="6">
        <v>38721</v>
      </c>
      <c r="B14" s="64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8">
        <v>39814</v>
      </c>
      <c r="N14" s="66">
        <v>107.65</v>
      </c>
    </row>
    <row r="15" spans="1:14">
      <c r="A15" s="6">
        <v>38752</v>
      </c>
      <c r="B15" s="64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8">
        <v>39845</v>
      </c>
      <c r="N15" s="66">
        <v>106.11</v>
      </c>
    </row>
    <row r="16" spans="1:14">
      <c r="A16" s="6">
        <v>38780</v>
      </c>
      <c r="B16" s="64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8">
        <v>39873</v>
      </c>
      <c r="N16" s="66">
        <v>103.96</v>
      </c>
    </row>
    <row r="17" spans="1:14">
      <c r="A17" s="6">
        <v>38811</v>
      </c>
      <c r="B17" s="64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8">
        <v>39904</v>
      </c>
      <c r="N17" s="66">
        <v>106.84</v>
      </c>
    </row>
    <row r="18" spans="1:14">
      <c r="A18" s="6">
        <v>38841</v>
      </c>
      <c r="B18" s="64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8">
        <v>39934</v>
      </c>
      <c r="N18" s="66">
        <v>102.53</v>
      </c>
    </row>
    <row r="19" spans="1:14">
      <c r="A19" s="6">
        <v>38872</v>
      </c>
      <c r="B19" s="64">
        <v>105.1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8">
        <v>39965</v>
      </c>
      <c r="N19" s="66">
        <v>102.19</v>
      </c>
    </row>
    <row r="20" spans="1:14">
      <c r="A20" s="6">
        <v>38902</v>
      </c>
      <c r="B20" s="64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8">
        <v>39995</v>
      </c>
      <c r="N20" s="66">
        <v>101.03</v>
      </c>
    </row>
    <row r="21" spans="1:14">
      <c r="A21" s="6">
        <v>38933</v>
      </c>
      <c r="B21" s="64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8">
        <v>40026</v>
      </c>
      <c r="N21" s="66">
        <v>99.16</v>
      </c>
    </row>
    <row r="22" spans="1:14">
      <c r="A22" s="6">
        <v>38964</v>
      </c>
      <c r="B22" s="64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8">
        <v>40057</v>
      </c>
      <c r="N22" s="66">
        <v>101.32</v>
      </c>
    </row>
    <row r="23" spans="1:14">
      <c r="A23" s="6">
        <v>38994</v>
      </c>
      <c r="B23" s="64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8">
        <v>40087</v>
      </c>
      <c r="N23" s="66">
        <v>100.52</v>
      </c>
    </row>
    <row r="24" spans="1:14">
      <c r="A24" s="6">
        <v>39025</v>
      </c>
      <c r="B24" s="64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8">
        <v>40118</v>
      </c>
      <c r="N24" s="66">
        <v>99.02</v>
      </c>
    </row>
    <row r="25" spans="1:14">
      <c r="A25" s="6">
        <v>39055</v>
      </c>
      <c r="B25" s="64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8">
        <v>40148</v>
      </c>
      <c r="N25" s="66">
        <v>99.66</v>
      </c>
    </row>
    <row r="26" spans="1:14">
      <c r="A26" s="6">
        <v>39086</v>
      </c>
      <c r="B26" s="64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8">
        <v>40179</v>
      </c>
      <c r="N26" s="66">
        <v>99.31</v>
      </c>
    </row>
    <row r="27" spans="1:14">
      <c r="A27" s="6">
        <v>39117</v>
      </c>
      <c r="B27" s="64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8">
        <v>40210</v>
      </c>
      <c r="N27" s="66">
        <v>99.8</v>
      </c>
    </row>
    <row r="28" spans="1:14">
      <c r="A28" s="6">
        <v>39145</v>
      </c>
      <c r="B28" s="64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8">
        <v>40238</v>
      </c>
      <c r="N28" s="66">
        <v>100.8</v>
      </c>
    </row>
    <row r="29" spans="1:14">
      <c r="A29" s="6">
        <v>39176</v>
      </c>
      <c r="B29" s="64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8">
        <v>40269</v>
      </c>
      <c r="N29" s="66">
        <v>99.27</v>
      </c>
    </row>
    <row r="30" spans="1:14">
      <c r="A30" s="6">
        <v>39206</v>
      </c>
      <c r="B30" s="64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8">
        <v>40299</v>
      </c>
      <c r="N30" s="66">
        <v>100.3</v>
      </c>
    </row>
    <row r="31" spans="1:14">
      <c r="A31" s="6">
        <v>39237</v>
      </c>
      <c r="B31" s="64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8">
        <v>40330</v>
      </c>
      <c r="N31" s="66">
        <v>100.32</v>
      </c>
    </row>
    <row r="32" spans="1:14">
      <c r="A32" s="6">
        <v>39267</v>
      </c>
      <c r="B32" s="64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8">
        <v>40360</v>
      </c>
      <c r="N32" s="66">
        <v>101.21</v>
      </c>
    </row>
    <row r="33" spans="1:14">
      <c r="A33" s="6">
        <v>39298</v>
      </c>
      <c r="B33" s="64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8">
        <v>40391</v>
      </c>
      <c r="N33" s="66">
        <v>101.15</v>
      </c>
    </row>
    <row r="34" spans="1:14">
      <c r="A34" s="6">
        <v>39329</v>
      </c>
      <c r="B34" s="64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8">
        <v>40422</v>
      </c>
      <c r="N34" s="66">
        <v>99.86</v>
      </c>
    </row>
    <row r="35" spans="1:14">
      <c r="A35" s="6">
        <v>39359</v>
      </c>
      <c r="B35" s="64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8">
        <v>40452</v>
      </c>
      <c r="N35" s="66">
        <v>98.72</v>
      </c>
    </row>
    <row r="36" spans="1:14">
      <c r="A36" s="6">
        <v>39390</v>
      </c>
      <c r="B36" s="64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8">
        <v>40483</v>
      </c>
      <c r="N36" s="66">
        <v>99.56</v>
      </c>
    </row>
    <row r="37" spans="1:14">
      <c r="A37" s="6">
        <v>39420</v>
      </c>
      <c r="B37" s="64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8">
        <v>40513</v>
      </c>
      <c r="N37" s="66">
        <v>99.29</v>
      </c>
    </row>
    <row r="38" spans="1:14">
      <c r="A38" s="6">
        <v>39451</v>
      </c>
      <c r="B38" s="64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8">
        <v>40544</v>
      </c>
      <c r="N38" s="66">
        <v>99.76</v>
      </c>
    </row>
    <row r="39" spans="1:14">
      <c r="A39" s="6">
        <v>39482</v>
      </c>
      <c r="B39" s="64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8">
        <v>40575</v>
      </c>
      <c r="N39" s="66">
        <v>100.75</v>
      </c>
    </row>
    <row r="40" spans="1:14">
      <c r="A40" s="6">
        <v>39511</v>
      </c>
      <c r="B40" s="64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8">
        <v>40603</v>
      </c>
      <c r="N40" s="66">
        <v>98.67</v>
      </c>
    </row>
    <row r="41" spans="1:14">
      <c r="A41" s="6">
        <v>39542</v>
      </c>
      <c r="B41" s="64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8">
        <v>40634</v>
      </c>
      <c r="N41" s="66">
        <v>102.39</v>
      </c>
    </row>
    <row r="42" spans="1:14">
      <c r="A42" s="6">
        <v>39572</v>
      </c>
      <c r="B42" s="64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8">
        <v>40664</v>
      </c>
      <c r="N42" s="66">
        <v>100.96</v>
      </c>
    </row>
    <row r="43" spans="1:14">
      <c r="A43" s="6">
        <v>39603</v>
      </c>
      <c r="B43" s="64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8">
        <v>40695</v>
      </c>
      <c r="N43" s="66">
        <v>101</v>
      </c>
    </row>
    <row r="44" spans="1:14">
      <c r="A44" s="6">
        <v>39633</v>
      </c>
      <c r="B44" s="64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8">
        <v>40725</v>
      </c>
      <c r="N44" s="66">
        <v>100.74</v>
      </c>
    </row>
    <row r="45" spans="1:14">
      <c r="A45" s="6">
        <v>39664</v>
      </c>
      <c r="B45" s="64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8">
        <v>40756</v>
      </c>
      <c r="N45" s="66">
        <v>100.74</v>
      </c>
    </row>
    <row r="46" spans="1:14">
      <c r="A46" s="6">
        <v>39695</v>
      </c>
      <c r="B46" s="64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8">
        <v>40787</v>
      </c>
      <c r="N46" s="66">
        <v>100.74</v>
      </c>
    </row>
    <row r="47" spans="1:14">
      <c r="A47" s="6">
        <v>39725</v>
      </c>
      <c r="B47" s="64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8">
        <v>40817</v>
      </c>
      <c r="N47" s="66">
        <v>101.43</v>
      </c>
    </row>
    <row r="48" spans="1:14">
      <c r="A48" s="6">
        <v>39756</v>
      </c>
      <c r="B48" s="64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8">
        <v>40848</v>
      </c>
      <c r="N48" s="66">
        <v>100.32</v>
      </c>
    </row>
    <row r="49" spans="1:14">
      <c r="A49" s="6">
        <v>39786</v>
      </c>
      <c r="B49" s="64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8">
        <v>40878</v>
      </c>
      <c r="N49" s="66">
        <v>100.01</v>
      </c>
    </row>
    <row r="50" spans="1:14">
      <c r="A50" s="6">
        <v>39817</v>
      </c>
      <c r="B50" s="64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8">
        <v>40909</v>
      </c>
      <c r="N50" s="66">
        <v>101.49</v>
      </c>
    </row>
    <row r="51" spans="1:14">
      <c r="A51" s="6">
        <v>39848</v>
      </c>
      <c r="B51" s="64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8">
        <v>40940</v>
      </c>
      <c r="N51" s="66">
        <v>98.26</v>
      </c>
    </row>
    <row r="52" spans="1:14">
      <c r="A52" s="6">
        <v>39876</v>
      </c>
      <c r="B52" s="64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8">
        <v>40969</v>
      </c>
      <c r="N52" s="66">
        <v>97.59</v>
      </c>
    </row>
    <row r="53" spans="1:14">
      <c r="A53" s="6">
        <v>39907</v>
      </c>
      <c r="B53" s="64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8">
        <v>41000</v>
      </c>
      <c r="N53" s="66">
        <v>96.05</v>
      </c>
    </row>
    <row r="54" spans="1:14">
      <c r="A54" s="6">
        <v>39937</v>
      </c>
      <c r="B54" s="64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8">
        <v>41030</v>
      </c>
      <c r="N54" s="66">
        <v>95.92</v>
      </c>
    </row>
    <row r="55" spans="1:14">
      <c r="A55" s="6">
        <v>39968</v>
      </c>
      <c r="B55" s="64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8">
        <v>41061</v>
      </c>
      <c r="N55" s="66">
        <v>95.2</v>
      </c>
    </row>
    <row r="56" spans="1:14">
      <c r="A56" s="6">
        <v>39998</v>
      </c>
      <c r="B56" s="64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8">
        <v>41091</v>
      </c>
      <c r="N56" s="66">
        <v>96.03</v>
      </c>
    </row>
    <row r="57" spans="1:14">
      <c r="A57" s="6">
        <v>40029</v>
      </c>
      <c r="B57" s="64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8">
        <v>41122</v>
      </c>
      <c r="N57" s="66">
        <v>95.99</v>
      </c>
    </row>
    <row r="58" spans="1:14">
      <c r="A58" s="6">
        <v>40060</v>
      </c>
      <c r="B58" s="64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8">
        <v>41153</v>
      </c>
      <c r="N58" s="66">
        <v>95.42</v>
      </c>
    </row>
    <row r="59" spans="1:14">
      <c r="A59" s="6">
        <v>40090</v>
      </c>
      <c r="B59" s="64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8">
        <v>41183</v>
      </c>
      <c r="N59" s="66">
        <v>95.24</v>
      </c>
    </row>
    <row r="60" spans="1:14">
      <c r="A60" s="6">
        <v>40121</v>
      </c>
      <c r="B60" s="64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8">
        <v>41214</v>
      </c>
      <c r="N60" s="66">
        <v>95</v>
      </c>
    </row>
    <row r="61" spans="1:14">
      <c r="A61" s="6">
        <v>40151</v>
      </c>
      <c r="B61" s="64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8">
        <v>41244</v>
      </c>
      <c r="N61" s="66">
        <v>95.06</v>
      </c>
    </row>
    <row r="62" spans="1:14">
      <c r="A62" s="6">
        <v>40182</v>
      </c>
      <c r="B62" s="64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8">
        <v>41275</v>
      </c>
      <c r="N62" s="66">
        <v>95.48</v>
      </c>
    </row>
    <row r="63" spans="1:14">
      <c r="A63" s="6">
        <v>40213</v>
      </c>
      <c r="B63" s="64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8">
        <v>41306</v>
      </c>
      <c r="N63" s="66">
        <v>95.35</v>
      </c>
    </row>
    <row r="64" spans="1:14">
      <c r="A64" s="6">
        <v>40241</v>
      </c>
      <c r="B64" s="64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8">
        <v>41334</v>
      </c>
      <c r="N64" s="66">
        <v>96.13</v>
      </c>
    </row>
    <row r="65" spans="1:15">
      <c r="A65" s="6">
        <v>40272</v>
      </c>
      <c r="B65" s="64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8">
        <v>41365</v>
      </c>
      <c r="N65" s="66">
        <v>94.88</v>
      </c>
    </row>
    <row r="66" spans="1:15">
      <c r="A66" s="6">
        <v>40302</v>
      </c>
      <c r="B66" s="64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8">
        <v>41395</v>
      </c>
      <c r="N66" s="66">
        <v>96.85</v>
      </c>
    </row>
    <row r="67" spans="1:15">
      <c r="A67" s="6">
        <v>40333</v>
      </c>
      <c r="B67" s="64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8">
        <v>41426</v>
      </c>
      <c r="N67" s="66">
        <v>96.91</v>
      </c>
    </row>
    <row r="68" spans="1:15">
      <c r="A68" s="6">
        <v>40363</v>
      </c>
      <c r="B68" s="64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6">
        <v>41472</v>
      </c>
      <c r="N68" s="66">
        <v>96.95</v>
      </c>
    </row>
    <row r="69" spans="1:15">
      <c r="A69" s="6">
        <v>40394</v>
      </c>
      <c r="B69" s="64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6">
        <v>41504</v>
      </c>
      <c r="N69" s="66">
        <v>98.41</v>
      </c>
    </row>
    <row r="70" spans="1:15">
      <c r="A70" s="6">
        <v>40425</v>
      </c>
      <c r="B70" s="64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6">
        <v>41536</v>
      </c>
      <c r="N70" s="66">
        <v>94.98</v>
      </c>
    </row>
    <row r="71" spans="1:15">
      <c r="A71" s="6">
        <v>40455</v>
      </c>
      <c r="B71" s="64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6">
        <v>41567</v>
      </c>
      <c r="N71" s="66">
        <v>94.76</v>
      </c>
    </row>
    <row r="72" spans="1:15">
      <c r="A72" s="6">
        <v>40486</v>
      </c>
      <c r="B72" s="64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6">
        <v>41599</v>
      </c>
      <c r="N72" s="67">
        <v>95.11</v>
      </c>
    </row>
    <row r="73" spans="1:15">
      <c r="A73" s="6">
        <v>40516</v>
      </c>
      <c r="B73" s="64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6">
        <v>41630</v>
      </c>
      <c r="N73" s="65">
        <v>94.99</v>
      </c>
    </row>
    <row r="74" spans="1:15">
      <c r="A74" s="6">
        <v>40547</v>
      </c>
      <c r="B74" s="64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6">
        <v>41662</v>
      </c>
      <c r="N74" s="65">
        <v>95.32</v>
      </c>
    </row>
    <row r="75" spans="1:15">
      <c r="A75" s="6">
        <v>40578</v>
      </c>
      <c r="B75" s="64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6">
        <v>41694</v>
      </c>
      <c r="N75" s="65">
        <v>95.53</v>
      </c>
    </row>
    <row r="76" spans="1:15">
      <c r="A76" s="6">
        <v>40606</v>
      </c>
      <c r="B76" s="64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48">
        <v>41723</v>
      </c>
      <c r="N76" s="65">
        <v>95.55</v>
      </c>
    </row>
    <row r="77" spans="1:15">
      <c r="A77" s="6">
        <v>40637</v>
      </c>
      <c r="B77" s="64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48">
        <v>41752</v>
      </c>
      <c r="N77" s="65">
        <v>96.47</v>
      </c>
      <c r="O77" s="35"/>
    </row>
    <row r="78" spans="1:15">
      <c r="A78" s="6">
        <v>40667</v>
      </c>
      <c r="B78" s="64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48">
        <v>41781</v>
      </c>
      <c r="N78" s="65">
        <v>95.9</v>
      </c>
    </row>
    <row r="79" spans="1:15">
      <c r="A79" s="6">
        <v>40698</v>
      </c>
      <c r="B79" s="64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48">
        <v>41810</v>
      </c>
      <c r="N79" s="65">
        <v>97.68</v>
      </c>
    </row>
    <row r="80" spans="1:15">
      <c r="A80" s="6">
        <v>40728</v>
      </c>
      <c r="B80" s="64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48">
        <v>41839</v>
      </c>
      <c r="N80" s="65">
        <v>95.27</v>
      </c>
    </row>
    <row r="81" spans="1:14">
      <c r="A81" s="6">
        <v>40759</v>
      </c>
      <c r="B81" s="64">
        <v>93.5</v>
      </c>
      <c r="M81" s="48">
        <v>41868</v>
      </c>
      <c r="N81" s="65">
        <v>96.69</v>
      </c>
    </row>
    <row r="82" spans="1:14">
      <c r="A82" s="6">
        <v>40790</v>
      </c>
      <c r="B82" s="64">
        <v>100.3</v>
      </c>
      <c r="M82" s="48">
        <v>41883</v>
      </c>
      <c r="N82" s="65">
        <v>97.44</v>
      </c>
    </row>
    <row r="83" spans="1:14">
      <c r="A83" s="6">
        <v>40820</v>
      </c>
      <c r="B83" s="64">
        <v>99.8</v>
      </c>
    </row>
    <row r="84" spans="1:14">
      <c r="A84" s="6">
        <v>40851</v>
      </c>
      <c r="B84" s="64">
        <v>97.6</v>
      </c>
    </row>
    <row r="85" spans="1:14">
      <c r="A85" s="6">
        <v>40881</v>
      </c>
      <c r="B85" s="64">
        <v>99.6</v>
      </c>
    </row>
    <row r="86" spans="1:14">
      <c r="A86" s="6">
        <v>40912</v>
      </c>
      <c r="B86" s="64">
        <v>93.2</v>
      </c>
    </row>
    <row r="87" spans="1:14">
      <c r="A87" s="6">
        <v>40943</v>
      </c>
      <c r="B87" s="64">
        <v>92.4</v>
      </c>
    </row>
    <row r="88" spans="1:14">
      <c r="A88" s="6">
        <v>40972</v>
      </c>
      <c r="B88" s="64">
        <v>90.4</v>
      </c>
    </row>
    <row r="89" spans="1:14">
      <c r="A89" s="6">
        <v>41003</v>
      </c>
      <c r="B89" s="64">
        <v>92.4</v>
      </c>
    </row>
    <row r="90" spans="1:14">
      <c r="A90" s="6">
        <v>41033</v>
      </c>
      <c r="B90" s="64">
        <v>94.9</v>
      </c>
    </row>
    <row r="91" spans="1:14">
      <c r="A91" s="6">
        <v>41064</v>
      </c>
      <c r="B91" s="64">
        <v>93.4</v>
      </c>
    </row>
    <row r="92" spans="1:14">
      <c r="A92" s="6">
        <v>41094</v>
      </c>
      <c r="B92" s="64">
        <v>94.9</v>
      </c>
    </row>
    <row r="93" spans="1:14">
      <c r="A93" s="6">
        <v>41125</v>
      </c>
      <c r="B93" s="64">
        <v>95</v>
      </c>
    </row>
    <row r="94" spans="1:14">
      <c r="A94" s="6">
        <v>41156</v>
      </c>
      <c r="B94" s="64">
        <v>92.4</v>
      </c>
    </row>
    <row r="95" spans="1:14">
      <c r="A95" s="6">
        <v>41187</v>
      </c>
      <c r="B95" s="64">
        <v>93.3</v>
      </c>
    </row>
    <row r="96" spans="1:14">
      <c r="A96" s="6">
        <v>41219</v>
      </c>
      <c r="B96" s="64">
        <v>93.1</v>
      </c>
    </row>
    <row r="97" spans="1:2">
      <c r="A97" s="6">
        <v>41250</v>
      </c>
      <c r="B97" s="64">
        <v>93.2</v>
      </c>
    </row>
    <row r="98" spans="1:2">
      <c r="A98" s="6">
        <v>41282</v>
      </c>
      <c r="B98" s="64">
        <v>95.7</v>
      </c>
    </row>
    <row r="99" spans="1:2">
      <c r="A99" s="6">
        <v>41314</v>
      </c>
      <c r="B99" s="64">
        <v>93.4</v>
      </c>
    </row>
    <row r="100" spans="1:2">
      <c r="A100" s="6">
        <v>41346</v>
      </c>
      <c r="B100" s="64">
        <v>94.1</v>
      </c>
    </row>
    <row r="101" spans="1:2">
      <c r="A101" s="6">
        <v>41378</v>
      </c>
      <c r="B101" s="64">
        <v>91.5</v>
      </c>
    </row>
    <row r="102" spans="1:2">
      <c r="A102" s="6">
        <v>41409</v>
      </c>
      <c r="B102" s="64">
        <v>89.8</v>
      </c>
    </row>
    <row r="103" spans="1:2">
      <c r="A103" s="6">
        <v>41441</v>
      </c>
      <c r="B103" s="64">
        <v>93.3</v>
      </c>
    </row>
    <row r="104" spans="1:2">
      <c r="A104" s="6">
        <v>41472</v>
      </c>
      <c r="B104" s="64">
        <v>90.5</v>
      </c>
    </row>
    <row r="105" spans="1:2">
      <c r="A105" s="6">
        <v>41504</v>
      </c>
      <c r="B105" s="64">
        <v>89.9</v>
      </c>
    </row>
    <row r="106" spans="1:2">
      <c r="A106" s="6">
        <v>41536</v>
      </c>
      <c r="B106" s="64">
        <v>89.5</v>
      </c>
    </row>
    <row r="107" spans="1:2">
      <c r="A107" s="6">
        <v>41567</v>
      </c>
      <c r="B107" s="64">
        <v>90</v>
      </c>
    </row>
    <row r="108" spans="1:2">
      <c r="A108" s="6">
        <v>41599</v>
      </c>
      <c r="B108" s="64">
        <v>91.9</v>
      </c>
    </row>
    <row r="109" spans="1:2">
      <c r="A109" s="6">
        <v>41630</v>
      </c>
      <c r="B109" s="64">
        <v>91.3</v>
      </c>
    </row>
    <row r="110" spans="1:2">
      <c r="A110" s="6">
        <v>41662</v>
      </c>
      <c r="B110" s="64">
        <v>96.1</v>
      </c>
    </row>
    <row r="111" spans="1:2">
      <c r="A111" s="6">
        <v>41694</v>
      </c>
      <c r="B111" s="64">
        <v>93.8</v>
      </c>
    </row>
    <row r="112" spans="1:2">
      <c r="A112" s="6">
        <v>41723</v>
      </c>
      <c r="B112" s="64">
        <v>93.7</v>
      </c>
    </row>
    <row r="113" spans="1:2">
      <c r="A113" s="48">
        <v>41755</v>
      </c>
      <c r="B113" s="64">
        <v>92.9</v>
      </c>
    </row>
    <row r="114" spans="1:2">
      <c r="A114" s="48">
        <v>41787</v>
      </c>
      <c r="B114" s="64">
        <v>90.7</v>
      </c>
    </row>
    <row r="115" spans="1:2">
      <c r="A115" s="48">
        <v>41819</v>
      </c>
      <c r="B115" s="64">
        <v>90.9</v>
      </c>
    </row>
    <row r="116" spans="1:2">
      <c r="A116" s="48">
        <v>41851</v>
      </c>
      <c r="B116" s="64">
        <v>91.3</v>
      </c>
    </row>
    <row r="117" spans="1:2">
      <c r="A117" s="48">
        <v>41852</v>
      </c>
      <c r="B117" s="64">
        <v>85.9</v>
      </c>
    </row>
    <row r="118" spans="1:2">
      <c r="A118" s="48">
        <v>41883</v>
      </c>
      <c r="B118" s="64">
        <v>93.2</v>
      </c>
    </row>
    <row r="119" spans="1:2">
      <c r="A119" s="48">
        <v>41913</v>
      </c>
      <c r="B119" s="64">
        <v>92.3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9"/>
  <sheetViews>
    <sheetView workbookViewId="0">
      <selection activeCell="G32" sqref="G32"/>
    </sheetView>
  </sheetViews>
  <sheetFormatPr defaultRowHeight="15"/>
  <sheetData>
    <row r="1" spans="1:13" ht="15" customHeight="1">
      <c r="A1" s="102" t="s">
        <v>24</v>
      </c>
      <c r="B1" s="102" t="s">
        <v>23</v>
      </c>
      <c r="C1" s="102" t="s">
        <v>31</v>
      </c>
      <c r="D1" s="10"/>
      <c r="E1" s="10"/>
      <c r="F1" s="10"/>
      <c r="G1" s="10"/>
      <c r="H1" s="10"/>
      <c r="I1" s="10"/>
      <c r="J1" s="10"/>
      <c r="K1" s="102" t="s">
        <v>25</v>
      </c>
      <c r="L1" s="102" t="s">
        <v>30</v>
      </c>
      <c r="M1" s="2"/>
    </row>
    <row r="2" spans="1:13">
      <c r="A2" s="102"/>
      <c r="B2" s="102"/>
      <c r="C2" s="102"/>
      <c r="D2" s="10"/>
      <c r="E2" s="10"/>
      <c r="F2" s="10"/>
      <c r="G2" s="10"/>
      <c r="H2" s="10"/>
      <c r="I2" s="10"/>
      <c r="J2" s="10"/>
      <c r="K2" s="102"/>
      <c r="L2" s="102"/>
      <c r="M2" s="2"/>
    </row>
    <row r="3" spans="1:13">
      <c r="A3" s="102"/>
      <c r="B3" s="102"/>
      <c r="C3" s="102"/>
      <c r="D3" s="10"/>
      <c r="E3" s="10"/>
      <c r="F3" s="10"/>
      <c r="G3" s="10"/>
      <c r="H3" s="10"/>
      <c r="I3" s="10"/>
      <c r="J3" s="10"/>
      <c r="K3" s="102"/>
      <c r="L3" s="102"/>
      <c r="M3" s="2"/>
    </row>
    <row r="4" spans="1:13">
      <c r="A4" s="18">
        <v>38718</v>
      </c>
      <c r="B4" s="23">
        <v>-23.7</v>
      </c>
      <c r="C4" s="23">
        <v>-8.4</v>
      </c>
      <c r="D4" s="10"/>
      <c r="E4" s="10"/>
      <c r="F4" s="10"/>
      <c r="G4" s="10"/>
      <c r="H4" s="10"/>
      <c r="I4" s="10"/>
      <c r="J4" s="10"/>
      <c r="K4" s="18">
        <v>39083</v>
      </c>
      <c r="L4" s="14">
        <v>4.5268784690991382E-2</v>
      </c>
      <c r="M4" s="2"/>
    </row>
    <row r="5" spans="1:13">
      <c r="A5" s="17">
        <v>38749</v>
      </c>
      <c r="B5" s="23">
        <v>-26.4</v>
      </c>
      <c r="C5" s="23">
        <v>-11.6</v>
      </c>
      <c r="D5" s="10"/>
      <c r="E5" s="10"/>
      <c r="F5" s="10"/>
      <c r="G5" s="10"/>
      <c r="H5" s="10"/>
      <c r="I5" s="10"/>
      <c r="J5" s="10"/>
      <c r="K5" s="17">
        <v>39114</v>
      </c>
      <c r="L5" s="13">
        <v>4.3135583089580987E-2</v>
      </c>
      <c r="M5" s="2"/>
    </row>
    <row r="6" spans="1:13">
      <c r="A6" s="17">
        <v>38777</v>
      </c>
      <c r="B6" s="23">
        <v>-25.3</v>
      </c>
      <c r="C6" s="23">
        <v>-13</v>
      </c>
      <c r="D6" s="10"/>
      <c r="E6" s="10"/>
      <c r="F6" s="10"/>
      <c r="G6" s="10"/>
      <c r="H6" s="10"/>
      <c r="I6" s="10"/>
      <c r="J6" s="10"/>
      <c r="K6" s="17">
        <v>39142</v>
      </c>
      <c r="L6" s="13">
        <v>2.3152142800508591E-2</v>
      </c>
      <c r="M6" s="2"/>
    </row>
    <row r="7" spans="1:13">
      <c r="A7" s="17">
        <v>38808</v>
      </c>
      <c r="B7" s="23">
        <v>-23.8</v>
      </c>
      <c r="C7" s="23">
        <v>-11.1</v>
      </c>
      <c r="D7" s="10"/>
      <c r="E7" s="10"/>
      <c r="F7" s="10"/>
      <c r="G7" s="10"/>
      <c r="H7" s="10"/>
      <c r="I7" s="10"/>
      <c r="J7" s="10"/>
      <c r="K7" s="17">
        <v>39173</v>
      </c>
      <c r="L7" s="13">
        <v>3.3646010931795978E-2</v>
      </c>
      <c r="M7" s="2"/>
    </row>
    <row r="8" spans="1:13">
      <c r="A8" s="17">
        <v>38838</v>
      </c>
      <c r="B8" s="23">
        <v>-23.7</v>
      </c>
      <c r="C8" s="23">
        <v>-11.4</v>
      </c>
      <c r="D8" s="10"/>
      <c r="E8" s="10"/>
      <c r="F8" s="10"/>
      <c r="G8" s="10"/>
      <c r="H8" s="10"/>
      <c r="I8" s="10"/>
      <c r="J8" s="10"/>
      <c r="K8" s="17">
        <v>39203</v>
      </c>
      <c r="L8" s="13">
        <v>1.7697760039887767E-2</v>
      </c>
      <c r="M8" s="2"/>
    </row>
    <row r="9" spans="1:13">
      <c r="A9" s="17">
        <v>38869</v>
      </c>
      <c r="B9" s="23">
        <v>-20.2</v>
      </c>
      <c r="C9" s="23">
        <v>-7</v>
      </c>
      <c r="D9" s="10"/>
      <c r="E9" s="10"/>
      <c r="F9" s="10"/>
      <c r="G9" s="10"/>
      <c r="H9" s="10"/>
      <c r="I9" s="10"/>
      <c r="J9" s="10"/>
      <c r="K9" s="17">
        <v>39234</v>
      </c>
      <c r="L9" s="13">
        <v>2.5913281816193567E-2</v>
      </c>
      <c r="M9" s="2"/>
    </row>
    <row r="10" spans="1:13">
      <c r="A10" s="17">
        <v>38899</v>
      </c>
      <c r="B10" s="23">
        <v>-19.399999999999999</v>
      </c>
      <c r="C10" s="23">
        <v>-5.3</v>
      </c>
      <c r="D10" s="10"/>
      <c r="E10" s="10"/>
      <c r="F10" s="10"/>
      <c r="G10" s="10"/>
      <c r="H10" s="10"/>
      <c r="I10" s="10"/>
      <c r="J10" s="10"/>
      <c r="K10" s="17">
        <v>39264</v>
      </c>
      <c r="L10" s="13">
        <v>4.3529974534249227E-2</v>
      </c>
      <c r="M10" s="2"/>
    </row>
    <row r="11" spans="1:13">
      <c r="A11" s="17">
        <v>38930</v>
      </c>
      <c r="B11" s="23">
        <v>-23.1</v>
      </c>
      <c r="C11" s="23">
        <v>-8.8000000000000007</v>
      </c>
      <c r="D11" s="10"/>
      <c r="E11" s="10"/>
      <c r="F11" s="10"/>
      <c r="G11" s="10"/>
      <c r="H11" s="10"/>
      <c r="I11" s="10"/>
      <c r="J11" s="10"/>
      <c r="K11" s="17">
        <v>39295</v>
      </c>
      <c r="L11" s="13">
        <v>2.4015142333313699E-2</v>
      </c>
      <c r="M11" s="2"/>
    </row>
    <row r="12" spans="1:13">
      <c r="A12" s="17">
        <v>38961</v>
      </c>
      <c r="B12" s="23">
        <v>-20.9</v>
      </c>
      <c r="C12" s="23">
        <v>-6.4</v>
      </c>
      <c r="D12" s="10"/>
      <c r="E12" s="10"/>
      <c r="F12" s="10"/>
      <c r="G12" s="10"/>
      <c r="H12" s="10"/>
      <c r="I12" s="10"/>
      <c r="J12" s="10"/>
      <c r="K12" s="17">
        <v>39326</v>
      </c>
      <c r="L12" s="13">
        <v>6.2516143540620739E-3</v>
      </c>
      <c r="M12" s="2"/>
    </row>
    <row r="13" spans="1:13">
      <c r="A13" s="17">
        <v>38991</v>
      </c>
      <c r="B13" s="23">
        <v>-19.2</v>
      </c>
      <c r="C13" s="23">
        <v>-6.2</v>
      </c>
      <c r="D13" s="10"/>
      <c r="E13" s="10"/>
      <c r="F13" s="10"/>
      <c r="G13" s="10"/>
      <c r="H13" s="10"/>
      <c r="I13" s="10"/>
      <c r="J13" s="10"/>
      <c r="K13" s="17">
        <v>39356</v>
      </c>
      <c r="L13" s="13">
        <v>2.1210756291932364E-2</v>
      </c>
      <c r="M13" s="2"/>
    </row>
    <row r="14" spans="1:13">
      <c r="A14" s="17">
        <v>39022</v>
      </c>
      <c r="B14" s="23">
        <v>-20</v>
      </c>
      <c r="C14" s="23">
        <v>-7.6</v>
      </c>
      <c r="D14" s="10"/>
      <c r="E14" s="10"/>
      <c r="F14" s="10"/>
      <c r="G14" s="10"/>
      <c r="H14" s="10"/>
      <c r="I14" s="10"/>
      <c r="J14" s="10"/>
      <c r="K14" s="17">
        <v>39387</v>
      </c>
      <c r="L14" s="13">
        <v>5.7816985953591526E-3</v>
      </c>
      <c r="M14" s="2"/>
    </row>
    <row r="15" spans="1:13">
      <c r="A15" s="17">
        <v>39052</v>
      </c>
      <c r="B15" s="23">
        <v>-18.899999999999999</v>
      </c>
      <c r="C15" s="23">
        <v>-4.7</v>
      </c>
      <c r="D15" s="10"/>
      <c r="E15" s="10"/>
      <c r="F15" s="10"/>
      <c r="G15" s="10"/>
      <c r="H15" s="10"/>
      <c r="I15" s="10"/>
      <c r="J15" s="10"/>
      <c r="K15" s="17">
        <v>39417</v>
      </c>
      <c r="L15" s="13">
        <v>-9.7716266406515651E-3</v>
      </c>
      <c r="M15" s="2"/>
    </row>
    <row r="16" spans="1:13">
      <c r="A16" s="18">
        <v>39083</v>
      </c>
      <c r="B16" s="23">
        <v>-14.6</v>
      </c>
      <c r="C16" s="24">
        <v>-0.5</v>
      </c>
      <c r="D16" s="10"/>
      <c r="E16" s="10"/>
      <c r="F16" s="10"/>
      <c r="G16" s="10"/>
      <c r="H16" s="10"/>
      <c r="I16" s="10"/>
      <c r="J16" s="10"/>
      <c r="K16" s="18">
        <v>39448</v>
      </c>
      <c r="L16" s="14">
        <v>-2.8261370479507608E-3</v>
      </c>
      <c r="M16" s="2"/>
    </row>
    <row r="17" spans="1:13">
      <c r="A17" s="17">
        <v>39114</v>
      </c>
      <c r="B17" s="23">
        <v>-15.9</v>
      </c>
      <c r="C17" s="24">
        <v>-3.4</v>
      </c>
      <c r="D17" s="10"/>
      <c r="E17" s="10"/>
      <c r="F17" s="10"/>
      <c r="G17" s="10"/>
      <c r="H17" s="10"/>
      <c r="I17" s="10"/>
      <c r="J17" s="10"/>
      <c r="K17" s="17">
        <v>39479</v>
      </c>
      <c r="L17" s="13">
        <v>1.5526756135215702E-2</v>
      </c>
      <c r="M17" s="2"/>
    </row>
    <row r="18" spans="1:13">
      <c r="A18" s="17">
        <v>39142</v>
      </c>
      <c r="B18" s="23">
        <v>-16.7</v>
      </c>
      <c r="C18" s="24">
        <v>-5</v>
      </c>
      <c r="D18" s="10"/>
      <c r="E18" s="10"/>
      <c r="F18" s="10"/>
      <c r="G18" s="10"/>
      <c r="H18" s="10"/>
      <c r="I18" s="10"/>
      <c r="J18" s="10"/>
      <c r="K18" s="17">
        <v>39508</v>
      </c>
      <c r="L18" s="13">
        <v>-4.3077508205501269E-3</v>
      </c>
      <c r="M18" s="2"/>
    </row>
    <row r="19" spans="1:13">
      <c r="A19" s="17">
        <v>39173</v>
      </c>
      <c r="B19" s="26">
        <v>-14.5</v>
      </c>
      <c r="C19" s="26">
        <v>-1.6</v>
      </c>
      <c r="D19" s="10"/>
      <c r="E19" s="10"/>
      <c r="F19" s="10"/>
      <c r="G19" s="10"/>
      <c r="H19" s="10"/>
      <c r="I19" s="10"/>
      <c r="J19" s="10"/>
      <c r="K19" s="17">
        <v>39539</v>
      </c>
      <c r="L19" s="13">
        <v>2.7682347066133595E-3</v>
      </c>
      <c r="M19" s="2"/>
    </row>
    <row r="20" spans="1:13">
      <c r="A20" s="17">
        <v>39203</v>
      </c>
      <c r="B20" s="23">
        <v>-16.8</v>
      </c>
      <c r="C20" s="24">
        <v>-2.2000000000000002</v>
      </c>
      <c r="D20" s="10"/>
      <c r="E20" s="10"/>
      <c r="F20" s="10"/>
      <c r="G20" s="10"/>
      <c r="H20" s="10"/>
      <c r="I20" s="10"/>
      <c r="J20" s="10"/>
      <c r="K20" s="17">
        <v>39569</v>
      </c>
      <c r="L20" s="13">
        <v>-2.1424814280907034E-3</v>
      </c>
      <c r="M20" s="2"/>
    </row>
    <row r="21" spans="1:13">
      <c r="A21" s="17">
        <v>39234</v>
      </c>
      <c r="B21" s="23">
        <v>-15.6</v>
      </c>
      <c r="C21" s="24">
        <v>-3.5</v>
      </c>
      <c r="D21" s="10"/>
      <c r="E21" s="10"/>
      <c r="F21" s="10"/>
      <c r="G21" s="10"/>
      <c r="H21" s="10"/>
      <c r="I21" s="10"/>
      <c r="J21" s="10"/>
      <c r="K21" s="17">
        <v>39600</v>
      </c>
      <c r="L21" s="13">
        <v>-9.1344760527187763E-3</v>
      </c>
      <c r="M21" s="2"/>
    </row>
    <row r="22" spans="1:13">
      <c r="A22" s="17">
        <v>39264</v>
      </c>
      <c r="B22" s="21">
        <v>-13.9</v>
      </c>
      <c r="C22" s="22">
        <v>0.3</v>
      </c>
      <c r="D22" s="10"/>
      <c r="E22" s="10"/>
      <c r="F22" s="10"/>
      <c r="G22" s="10"/>
      <c r="H22" s="10"/>
      <c r="I22" s="10"/>
      <c r="J22" s="10"/>
      <c r="K22" s="17">
        <v>39630</v>
      </c>
      <c r="L22" s="13">
        <v>-4.214587651788726E-3</v>
      </c>
      <c r="M22" s="2"/>
    </row>
    <row r="23" spans="1:13">
      <c r="A23" s="17">
        <v>39295</v>
      </c>
      <c r="B23" s="21">
        <v>-14.7</v>
      </c>
      <c r="C23" s="22">
        <v>-1.6</v>
      </c>
      <c r="D23" s="10"/>
      <c r="E23" s="10"/>
      <c r="F23" s="10"/>
      <c r="G23" s="10"/>
      <c r="H23" s="10"/>
      <c r="I23" s="10"/>
      <c r="J23" s="10"/>
      <c r="K23" s="17">
        <v>39661</v>
      </c>
      <c r="L23" s="13">
        <v>-8.2097146822729394E-3</v>
      </c>
      <c r="M23" s="2"/>
    </row>
    <row r="24" spans="1:13">
      <c r="A24" s="17">
        <v>39326</v>
      </c>
      <c r="B24" s="23">
        <v>-17.899999999999999</v>
      </c>
      <c r="C24" s="24">
        <v>-4.5</v>
      </c>
      <c r="D24" s="10"/>
      <c r="E24" s="10"/>
      <c r="F24" s="10"/>
      <c r="G24" s="10"/>
      <c r="H24" s="10"/>
      <c r="I24" s="10"/>
      <c r="J24" s="10"/>
      <c r="K24" s="17">
        <v>39692</v>
      </c>
      <c r="L24" s="13">
        <v>3.195624702841382E-2</v>
      </c>
      <c r="M24" s="2"/>
    </row>
    <row r="25" spans="1:13">
      <c r="A25" s="17">
        <v>39356</v>
      </c>
      <c r="B25" s="23">
        <v>-15.3</v>
      </c>
      <c r="C25" s="24">
        <v>-1</v>
      </c>
      <c r="D25" s="10"/>
      <c r="E25" s="10"/>
      <c r="F25" s="10"/>
      <c r="G25" s="10"/>
      <c r="H25" s="10"/>
      <c r="I25" s="10"/>
      <c r="J25" s="10"/>
      <c r="K25" s="17">
        <v>39722</v>
      </c>
      <c r="L25" s="13">
        <v>2.087077953103833E-2</v>
      </c>
      <c r="M25" s="2"/>
    </row>
    <row r="26" spans="1:13">
      <c r="A26" s="17">
        <v>39387</v>
      </c>
      <c r="B26" s="21">
        <v>-15.3</v>
      </c>
      <c r="C26" s="22">
        <v>-2.5</v>
      </c>
      <c r="D26" s="10"/>
      <c r="E26" s="10"/>
      <c r="F26" s="10"/>
      <c r="G26" s="10"/>
      <c r="H26" s="10"/>
      <c r="I26" s="10"/>
      <c r="J26" s="10"/>
      <c r="K26" s="17">
        <v>39753</v>
      </c>
      <c r="L26" s="13">
        <v>4.2314667294778285E-3</v>
      </c>
      <c r="M26" s="2"/>
    </row>
    <row r="27" spans="1:13">
      <c r="A27" s="17">
        <v>39417</v>
      </c>
      <c r="B27" s="19">
        <v>-24.7</v>
      </c>
      <c r="C27" s="20">
        <v>-15.5</v>
      </c>
      <c r="D27" s="10"/>
      <c r="E27" s="10"/>
      <c r="F27" s="10"/>
      <c r="G27" s="10"/>
      <c r="H27" s="10"/>
      <c r="I27" s="10"/>
      <c r="J27" s="10"/>
      <c r="K27" s="17">
        <v>39783</v>
      </c>
      <c r="L27" s="13">
        <v>6.1015235528841139E-2</v>
      </c>
      <c r="M27" s="2"/>
    </row>
    <row r="28" spans="1:13">
      <c r="A28" s="18">
        <v>39448</v>
      </c>
      <c r="B28" s="23">
        <v>-21</v>
      </c>
      <c r="C28" s="23">
        <v>-12.4</v>
      </c>
      <c r="D28" s="10"/>
      <c r="E28" s="10"/>
      <c r="F28" s="10"/>
      <c r="G28" s="10"/>
      <c r="H28" s="10"/>
      <c r="I28" s="10"/>
      <c r="J28" s="10"/>
      <c r="K28" s="18">
        <v>39814</v>
      </c>
      <c r="L28" s="14">
        <v>2.3008719629300511E-2</v>
      </c>
      <c r="M28" s="2"/>
    </row>
    <row r="29" spans="1:13">
      <c r="A29" s="17">
        <v>39479</v>
      </c>
      <c r="B29" s="23">
        <v>-24.2</v>
      </c>
      <c r="C29" s="24">
        <v>-16.100000000000001</v>
      </c>
      <c r="D29" s="10"/>
      <c r="E29" s="10"/>
      <c r="F29" s="10"/>
      <c r="G29" s="10"/>
      <c r="H29" s="10"/>
      <c r="I29" s="10"/>
      <c r="J29" s="10"/>
      <c r="K29" s="17">
        <v>39845</v>
      </c>
      <c r="L29" s="13">
        <v>6.5748446151752127E-3</v>
      </c>
      <c r="M29" s="2"/>
    </row>
    <row r="30" spans="1:13">
      <c r="A30" s="17">
        <v>39508</v>
      </c>
      <c r="B30" s="23">
        <v>-24.1</v>
      </c>
      <c r="C30" s="24">
        <v>-13.7</v>
      </c>
      <c r="D30" s="10"/>
      <c r="E30" s="10"/>
      <c r="F30" s="10"/>
      <c r="G30" s="10"/>
      <c r="H30" s="10"/>
      <c r="I30" s="10"/>
      <c r="J30" s="10"/>
      <c r="K30" s="17">
        <v>39873</v>
      </c>
      <c r="L30" s="13">
        <v>2.6626136340577089E-2</v>
      </c>
      <c r="M30" s="2"/>
    </row>
    <row r="31" spans="1:13">
      <c r="A31" s="17">
        <v>39539</v>
      </c>
      <c r="B31" s="23">
        <v>-20.5</v>
      </c>
      <c r="C31" s="24">
        <v>-11.4</v>
      </c>
      <c r="D31" s="10"/>
      <c r="E31" s="10"/>
      <c r="F31" s="10"/>
      <c r="G31" s="10"/>
      <c r="H31" s="10"/>
      <c r="I31" s="10"/>
      <c r="J31" s="10"/>
      <c r="K31" s="17">
        <v>39904</v>
      </c>
      <c r="L31" s="13">
        <v>1.3172366408694458E-2</v>
      </c>
      <c r="M31" s="2"/>
    </row>
    <row r="32" spans="1:13">
      <c r="A32" s="17">
        <v>39569</v>
      </c>
      <c r="B32" s="21">
        <v>-26.8</v>
      </c>
      <c r="C32" s="22">
        <v>-18.899999999999999</v>
      </c>
      <c r="D32" s="10"/>
      <c r="E32" s="10"/>
      <c r="F32" s="10"/>
      <c r="G32" s="10"/>
      <c r="H32" s="10"/>
      <c r="I32" s="10"/>
      <c r="J32" s="10"/>
      <c r="K32" s="17">
        <v>39934</v>
      </c>
      <c r="L32" s="13">
        <v>3.2001974479789475E-3</v>
      </c>
      <c r="M32" s="2"/>
    </row>
    <row r="33" spans="1:13">
      <c r="A33" s="17">
        <v>39600</v>
      </c>
      <c r="B33" s="21">
        <v>-34.700000000000003</v>
      </c>
      <c r="C33" s="22">
        <v>-32</v>
      </c>
      <c r="D33" s="10"/>
      <c r="E33" s="10"/>
      <c r="F33" s="10"/>
      <c r="G33" s="10"/>
      <c r="H33" s="10"/>
      <c r="I33" s="10"/>
      <c r="J33" s="10"/>
      <c r="K33" s="17">
        <v>39965</v>
      </c>
      <c r="L33" s="13">
        <v>1.8369555272293114E-2</v>
      </c>
      <c r="M33" s="2"/>
    </row>
    <row r="34" spans="1:13">
      <c r="A34" s="17">
        <v>39630</v>
      </c>
      <c r="B34" s="23">
        <v>-30.5</v>
      </c>
      <c r="C34" s="24">
        <v>-26.3</v>
      </c>
      <c r="D34" s="10"/>
      <c r="E34" s="10"/>
      <c r="F34" s="10"/>
      <c r="G34" s="10"/>
      <c r="H34" s="10"/>
      <c r="I34" s="10"/>
      <c r="J34" s="10"/>
      <c r="K34" s="17">
        <v>39995</v>
      </c>
      <c r="L34" s="13">
        <v>1.2625568141615418E-3</v>
      </c>
      <c r="M34" s="2"/>
    </row>
    <row r="35" spans="1:13">
      <c r="A35" s="17">
        <v>39661</v>
      </c>
      <c r="B35" s="23">
        <v>-29.5</v>
      </c>
      <c r="C35" s="24">
        <v>-24.7</v>
      </c>
      <c r="D35" s="10"/>
      <c r="E35" s="10"/>
      <c r="F35" s="10"/>
      <c r="G35" s="10"/>
      <c r="H35" s="10"/>
      <c r="I35" s="10"/>
      <c r="J35" s="10"/>
      <c r="K35" s="17">
        <v>40026</v>
      </c>
      <c r="L35" s="13">
        <v>1.2625568141615418E-3</v>
      </c>
      <c r="M35" s="2"/>
    </row>
    <row r="36" spans="1:13">
      <c r="A36" s="17">
        <v>39692</v>
      </c>
      <c r="B36" s="21">
        <v>-29.3</v>
      </c>
      <c r="C36" s="22">
        <v>-22.8</v>
      </c>
      <c r="D36" s="10"/>
      <c r="E36" s="10"/>
      <c r="F36" s="10"/>
      <c r="G36" s="10"/>
      <c r="H36" s="10"/>
      <c r="I36" s="10"/>
      <c r="J36" s="10"/>
      <c r="K36" s="17">
        <v>40057</v>
      </c>
      <c r="L36" s="13">
        <v>-4.7330273583783278E-3</v>
      </c>
      <c r="M36" s="2"/>
    </row>
    <row r="37" spans="1:13">
      <c r="A37" s="17">
        <v>39722</v>
      </c>
      <c r="B37" s="21">
        <v>-28</v>
      </c>
      <c r="C37" s="22">
        <v>-19.5</v>
      </c>
      <c r="D37" s="10"/>
      <c r="E37" s="10"/>
      <c r="F37" s="10"/>
      <c r="G37" s="10"/>
      <c r="H37" s="10"/>
      <c r="I37" s="10"/>
      <c r="J37" s="10"/>
      <c r="K37" s="17">
        <v>40087</v>
      </c>
      <c r="L37" s="13">
        <v>-1.0627994619829217E-2</v>
      </c>
      <c r="M37" s="2"/>
    </row>
    <row r="38" spans="1:13">
      <c r="A38" s="17">
        <v>39753</v>
      </c>
      <c r="B38" s="21">
        <v>-32.4</v>
      </c>
      <c r="C38" s="22">
        <v>-24.3</v>
      </c>
      <c r="D38" s="10"/>
      <c r="E38" s="10"/>
      <c r="F38" s="10"/>
      <c r="G38" s="10"/>
      <c r="H38" s="10"/>
      <c r="I38" s="10"/>
      <c r="J38" s="10"/>
      <c r="K38" s="17">
        <v>40118</v>
      </c>
      <c r="L38" s="13">
        <v>-2.027099662158538E-2</v>
      </c>
      <c r="M38" s="2"/>
    </row>
    <row r="39" spans="1:13">
      <c r="A39" s="17">
        <v>39783</v>
      </c>
      <c r="B39" s="27">
        <v>-42</v>
      </c>
      <c r="C39" s="28">
        <v>-33.299999999999997</v>
      </c>
      <c r="D39" s="10"/>
      <c r="E39" s="10"/>
      <c r="F39" s="10"/>
      <c r="G39" s="10"/>
      <c r="H39" s="10"/>
      <c r="I39" s="10"/>
      <c r="J39" s="10"/>
      <c r="K39" s="17">
        <v>40148</v>
      </c>
      <c r="L39" s="13">
        <v>-2.706792726940388E-2</v>
      </c>
      <c r="M39" s="2"/>
    </row>
    <row r="40" spans="1:13">
      <c r="A40" s="18">
        <v>39814</v>
      </c>
      <c r="B40" s="21">
        <v>-40.799999999999997</v>
      </c>
      <c r="C40" s="22">
        <v>-31.3</v>
      </c>
      <c r="D40" s="10"/>
      <c r="E40" s="10"/>
      <c r="F40" s="10"/>
      <c r="G40" s="10"/>
      <c r="H40" s="10"/>
      <c r="I40" s="10"/>
      <c r="J40" s="10"/>
      <c r="K40" s="16">
        <v>40179</v>
      </c>
      <c r="L40" s="12">
        <v>-2.0039522203238569E-2</v>
      </c>
      <c r="M40" s="2"/>
    </row>
    <row r="41" spans="1:13">
      <c r="A41" s="17">
        <v>39845</v>
      </c>
      <c r="B41" s="21">
        <v>-44.1</v>
      </c>
      <c r="C41" s="22">
        <v>-31.3</v>
      </c>
      <c r="D41" s="10"/>
      <c r="E41" s="10"/>
      <c r="F41" s="10"/>
      <c r="G41" s="10"/>
      <c r="H41" s="10"/>
      <c r="I41" s="10"/>
      <c r="J41" s="10"/>
      <c r="K41" s="15">
        <v>40210</v>
      </c>
      <c r="L41" s="13">
        <v>-2.1039481874459698E-2</v>
      </c>
      <c r="M41" s="2"/>
    </row>
    <row r="42" spans="1:13">
      <c r="A42" s="17">
        <v>39873</v>
      </c>
      <c r="B42" s="21">
        <v>-45.3</v>
      </c>
      <c r="C42" s="22">
        <v>-35</v>
      </c>
      <c r="D42" s="10"/>
      <c r="E42" s="10"/>
      <c r="F42" s="10"/>
      <c r="G42" s="10"/>
      <c r="H42" s="10"/>
      <c r="I42" s="10"/>
      <c r="J42" s="10"/>
      <c r="K42" s="15">
        <v>40238</v>
      </c>
      <c r="L42" s="13">
        <v>-1.0523304433658009E-2</v>
      </c>
      <c r="M42" s="2"/>
    </row>
    <row r="43" spans="1:13">
      <c r="A43" s="17">
        <v>39904</v>
      </c>
      <c r="B43" s="23">
        <v>-44.3</v>
      </c>
      <c r="C43" s="23">
        <v>-32.200000000000003</v>
      </c>
      <c r="D43" s="10"/>
      <c r="E43" s="10"/>
      <c r="F43" s="10"/>
      <c r="G43" s="10"/>
      <c r="H43" s="10"/>
      <c r="I43" s="10"/>
      <c r="J43" s="10"/>
      <c r="K43" s="15">
        <v>40269</v>
      </c>
      <c r="L43" s="13">
        <v>-1.4566110135665555E-2</v>
      </c>
      <c r="M43" s="2"/>
    </row>
    <row r="44" spans="1:13">
      <c r="A44" s="17">
        <v>39934</v>
      </c>
      <c r="B44" s="21">
        <v>-38.9</v>
      </c>
      <c r="C44" s="22">
        <v>-26.5</v>
      </c>
      <c r="D44" s="10"/>
      <c r="E44" s="10"/>
      <c r="F44" s="10"/>
      <c r="G44" s="10"/>
      <c r="H44" s="10"/>
      <c r="I44" s="10"/>
      <c r="J44" s="10"/>
      <c r="K44" s="15">
        <v>40299</v>
      </c>
      <c r="L44" s="13">
        <v>-1.6525223236787401E-2</v>
      </c>
      <c r="M44" s="2"/>
    </row>
    <row r="45" spans="1:13">
      <c r="A45" s="17">
        <v>39965</v>
      </c>
      <c r="B45" s="21">
        <v>-45</v>
      </c>
      <c r="C45" s="22">
        <v>-32.4</v>
      </c>
      <c r="D45" s="10"/>
      <c r="E45" s="10"/>
      <c r="F45" s="10"/>
      <c r="G45" s="10"/>
      <c r="H45" s="10"/>
      <c r="I45" s="10"/>
      <c r="J45" s="10"/>
      <c r="K45" s="15">
        <v>40330</v>
      </c>
      <c r="L45" s="13">
        <v>3.0075429352725003E-3</v>
      </c>
      <c r="M45" s="2"/>
    </row>
    <row r="46" spans="1:13">
      <c r="A46" s="17">
        <v>39995</v>
      </c>
      <c r="B46" s="23">
        <v>-47.7</v>
      </c>
      <c r="C46" s="24">
        <v>-39.200000000000003</v>
      </c>
      <c r="D46" s="10"/>
      <c r="E46" s="10"/>
      <c r="F46" s="10"/>
      <c r="G46" s="10"/>
      <c r="H46" s="10"/>
      <c r="I46" s="10"/>
      <c r="J46" s="10"/>
      <c r="K46" s="15">
        <v>40360</v>
      </c>
      <c r="L46" s="13">
        <v>-5.0568393194835304E-3</v>
      </c>
      <c r="M46" s="2"/>
    </row>
    <row r="47" spans="1:13">
      <c r="A47" s="17">
        <v>40026</v>
      </c>
      <c r="B47" s="23">
        <v>-52.3</v>
      </c>
      <c r="C47" s="24">
        <v>-44.5</v>
      </c>
      <c r="D47" s="10"/>
      <c r="E47" s="10"/>
      <c r="F47" s="10"/>
      <c r="G47" s="10"/>
      <c r="H47" s="10"/>
      <c r="I47" s="10"/>
      <c r="J47" s="10"/>
      <c r="K47" s="15">
        <v>40391</v>
      </c>
      <c r="L47" s="13">
        <v>1.6986211571726306E-2</v>
      </c>
      <c r="M47" s="2"/>
    </row>
    <row r="48" spans="1:13">
      <c r="A48" s="17">
        <v>40057</v>
      </c>
      <c r="B48" s="21">
        <v>-40.799999999999997</v>
      </c>
      <c r="C48" s="22">
        <v>-27.6</v>
      </c>
      <c r="D48" s="10"/>
      <c r="E48" s="10"/>
      <c r="F48" s="10"/>
      <c r="G48" s="10"/>
      <c r="H48" s="10"/>
      <c r="I48" s="10"/>
      <c r="J48" s="10"/>
      <c r="K48" s="15">
        <v>40422</v>
      </c>
      <c r="L48" s="13">
        <v>-3.7198681855432625E-4</v>
      </c>
      <c r="M48" s="2"/>
    </row>
    <row r="49" spans="1:13">
      <c r="A49" s="17">
        <v>40087</v>
      </c>
      <c r="B49" s="21">
        <v>-41</v>
      </c>
      <c r="C49" s="22">
        <v>-25.1</v>
      </c>
      <c r="D49" s="10"/>
      <c r="E49" s="10"/>
      <c r="F49" s="10"/>
      <c r="G49" s="10"/>
      <c r="H49" s="10"/>
      <c r="I49" s="10"/>
      <c r="J49" s="10"/>
      <c r="K49" s="15">
        <v>40452</v>
      </c>
      <c r="L49" s="13">
        <v>2.6060509565641876E-3</v>
      </c>
      <c r="M49" s="2"/>
    </row>
    <row r="50" spans="1:13">
      <c r="A50" s="17">
        <v>40118</v>
      </c>
      <c r="B50" s="21">
        <v>-40.200000000000003</v>
      </c>
      <c r="C50" s="22">
        <v>-24.6</v>
      </c>
      <c r="D50" s="10"/>
      <c r="E50" s="10"/>
      <c r="F50" s="10"/>
      <c r="G50" s="10"/>
      <c r="H50" s="10"/>
      <c r="I50" s="10"/>
      <c r="J50" s="10"/>
      <c r="K50" s="15">
        <v>40483</v>
      </c>
      <c r="L50" s="13">
        <v>2.7276475438763104E-2</v>
      </c>
      <c r="M50" s="2"/>
    </row>
    <row r="51" spans="1:13">
      <c r="A51" s="17">
        <v>40148</v>
      </c>
      <c r="B51" s="21">
        <v>-46.8</v>
      </c>
      <c r="C51" s="21">
        <v>-32.700000000000003</v>
      </c>
      <c r="D51" s="10"/>
      <c r="E51" s="10"/>
      <c r="F51" s="10"/>
      <c r="G51" s="10"/>
      <c r="H51" s="10"/>
      <c r="I51" s="10"/>
      <c r="J51" s="10"/>
      <c r="K51" s="15">
        <v>40513</v>
      </c>
      <c r="L51" s="13">
        <v>6.2059883057163923E-4</v>
      </c>
      <c r="M51" s="2"/>
    </row>
    <row r="52" spans="1:13">
      <c r="A52" s="16">
        <v>40179</v>
      </c>
      <c r="B52" s="21">
        <v>-48.5</v>
      </c>
      <c r="C52" s="21">
        <v>-35.200000000000003</v>
      </c>
      <c r="D52" s="10"/>
      <c r="E52" s="10"/>
      <c r="F52" s="10"/>
      <c r="G52" s="10"/>
      <c r="H52" s="10"/>
      <c r="I52" s="10"/>
      <c r="J52" s="10"/>
      <c r="K52" s="16">
        <v>40544</v>
      </c>
      <c r="L52" s="12">
        <v>-1.4298532162123623E-3</v>
      </c>
      <c r="M52" s="2"/>
    </row>
    <row r="53" spans="1:13">
      <c r="A53" s="15">
        <v>40210</v>
      </c>
      <c r="B53" s="21">
        <v>-45.5</v>
      </c>
      <c r="C53" s="21">
        <v>-30.6</v>
      </c>
      <c r="D53" s="10"/>
      <c r="E53" s="10"/>
      <c r="F53" s="10"/>
      <c r="G53" s="10"/>
      <c r="H53" s="10"/>
      <c r="I53" s="10"/>
      <c r="J53" s="10"/>
      <c r="K53" s="15">
        <v>40575</v>
      </c>
      <c r="L53" s="13">
        <v>-3.4698330870679417E-3</v>
      </c>
      <c r="M53" s="2"/>
    </row>
    <row r="54" spans="1:13">
      <c r="A54" s="15">
        <v>40238</v>
      </c>
      <c r="B54" s="21">
        <v>-49.4</v>
      </c>
      <c r="C54" s="21">
        <v>-36.200000000000003</v>
      </c>
      <c r="D54" s="10"/>
      <c r="E54" s="10"/>
      <c r="F54" s="10"/>
      <c r="G54" s="10"/>
      <c r="H54" s="10"/>
      <c r="I54" s="10"/>
      <c r="J54" s="10"/>
      <c r="K54" s="15">
        <v>40603</v>
      </c>
      <c r="L54" s="13">
        <v>-1.5441709287821181E-3</v>
      </c>
      <c r="M54" s="2"/>
    </row>
    <row r="55" spans="1:13">
      <c r="A55" s="15">
        <v>40269</v>
      </c>
      <c r="B55" s="21">
        <v>-44.3</v>
      </c>
      <c r="C55" s="21">
        <v>-30</v>
      </c>
      <c r="D55" s="10"/>
      <c r="E55" s="10"/>
      <c r="F55" s="10"/>
      <c r="G55" s="10"/>
      <c r="H55" s="10"/>
      <c r="I55" s="10"/>
      <c r="J55" s="10"/>
      <c r="K55" s="15">
        <v>40634</v>
      </c>
      <c r="L55" s="13">
        <v>6.6482871559048196E-3</v>
      </c>
      <c r="M55" s="2"/>
    </row>
    <row r="56" spans="1:13">
      <c r="A56" s="15">
        <v>40299</v>
      </c>
      <c r="B56" s="21">
        <v>-40.799999999999997</v>
      </c>
      <c r="C56" s="21">
        <v>-30.3</v>
      </c>
      <c r="D56" s="10"/>
      <c r="E56" s="10"/>
      <c r="F56" s="10"/>
      <c r="G56" s="10"/>
      <c r="H56" s="10"/>
      <c r="I56" s="10"/>
      <c r="J56" s="10"/>
      <c r="K56" s="15">
        <v>40664</v>
      </c>
      <c r="L56" s="13">
        <v>4.6430116834825785E-3</v>
      </c>
      <c r="M56" s="2"/>
    </row>
    <row r="57" spans="1:13">
      <c r="A57" s="15">
        <v>40330</v>
      </c>
      <c r="B57" s="21">
        <v>-40.799999999999997</v>
      </c>
      <c r="C57" s="21">
        <v>-31.3</v>
      </c>
      <c r="D57" s="10"/>
      <c r="E57" s="10"/>
      <c r="F57" s="10"/>
      <c r="G57" s="10"/>
      <c r="H57" s="10"/>
      <c r="I57" s="10"/>
      <c r="J57" s="10"/>
      <c r="K57" s="15">
        <v>40695</v>
      </c>
      <c r="L57" s="13">
        <v>-3.1828345613741371E-3</v>
      </c>
      <c r="M57" s="2"/>
    </row>
    <row r="58" spans="1:13">
      <c r="A58" s="15">
        <v>40360</v>
      </c>
      <c r="B58" s="23">
        <v>-41.7</v>
      </c>
      <c r="C58" s="23">
        <v>-28.5</v>
      </c>
      <c r="D58" s="10"/>
      <c r="E58" s="10"/>
      <c r="F58" s="10"/>
      <c r="G58" s="10"/>
      <c r="H58" s="10"/>
      <c r="I58" s="10"/>
      <c r="J58" s="10"/>
      <c r="K58" s="15">
        <v>40725</v>
      </c>
      <c r="L58" s="13">
        <v>-9.242513378630246E-3</v>
      </c>
      <c r="M58" s="2"/>
    </row>
    <row r="59" spans="1:13">
      <c r="A59" s="15">
        <v>40391</v>
      </c>
      <c r="B59" s="21">
        <v>-43</v>
      </c>
      <c r="C59" s="21">
        <v>-31.6</v>
      </c>
      <c r="D59" s="10"/>
      <c r="E59" s="10"/>
      <c r="F59" s="10"/>
      <c r="G59" s="10"/>
      <c r="H59" s="10"/>
      <c r="I59" s="10"/>
      <c r="J59" s="10"/>
      <c r="K59" s="15">
        <v>40756</v>
      </c>
      <c r="L59" s="13">
        <v>4.4231071264921873E-3</v>
      </c>
      <c r="M59" s="2"/>
    </row>
    <row r="60" spans="1:13">
      <c r="A60" s="15">
        <v>40422</v>
      </c>
      <c r="B60" s="21">
        <v>-42.6</v>
      </c>
      <c r="C60" s="21">
        <v>-30.9</v>
      </c>
      <c r="D60" s="10"/>
      <c r="E60" s="10"/>
      <c r="F60" s="10"/>
      <c r="G60" s="10"/>
      <c r="H60" s="10"/>
      <c r="I60" s="10"/>
      <c r="J60" s="10"/>
      <c r="K60" s="15">
        <v>40787</v>
      </c>
      <c r="L60" s="13">
        <v>3.1923334865169295E-4</v>
      </c>
      <c r="M60" s="2"/>
    </row>
    <row r="61" spans="1:13">
      <c r="A61" s="15">
        <v>40452</v>
      </c>
      <c r="B61" s="21">
        <v>-44.4</v>
      </c>
      <c r="C61" s="21">
        <v>-32.5</v>
      </c>
      <c r="D61" s="10"/>
      <c r="E61" s="10"/>
      <c r="F61" s="10"/>
      <c r="G61" s="10"/>
      <c r="H61" s="10"/>
      <c r="I61" s="10"/>
      <c r="J61" s="10"/>
      <c r="K61" s="15">
        <v>40817</v>
      </c>
      <c r="L61" s="13">
        <v>-1.3546577806676119E-2</v>
      </c>
      <c r="M61" s="2"/>
    </row>
    <row r="62" spans="1:13">
      <c r="A62" s="15">
        <v>40483</v>
      </c>
      <c r="B62" s="21">
        <v>-44.7</v>
      </c>
      <c r="C62" s="21">
        <v>-31.4</v>
      </c>
      <c r="D62" s="10"/>
      <c r="E62" s="10"/>
      <c r="F62" s="10"/>
      <c r="G62" s="10"/>
      <c r="H62" s="10"/>
      <c r="I62" s="10"/>
      <c r="J62" s="10"/>
      <c r="K62" s="15">
        <v>40848</v>
      </c>
      <c r="L62" s="13">
        <v>2.5626519505637102E-3</v>
      </c>
      <c r="M62" s="2"/>
    </row>
    <row r="63" spans="1:13">
      <c r="A63" s="15">
        <v>40513</v>
      </c>
      <c r="B63" s="21">
        <v>-42.9</v>
      </c>
      <c r="C63" s="21">
        <v>-30.6</v>
      </c>
      <c r="D63" s="10"/>
      <c r="E63" s="10"/>
      <c r="F63" s="10"/>
      <c r="G63" s="10"/>
      <c r="H63" s="10"/>
      <c r="I63" s="10"/>
      <c r="J63" s="10"/>
      <c r="K63" s="15">
        <v>40878</v>
      </c>
      <c r="L63" s="13">
        <v>-1.0791153864351477E-2</v>
      </c>
      <c r="M63" s="2"/>
    </row>
    <row r="64" spans="1:13">
      <c r="A64" s="16">
        <v>40544</v>
      </c>
      <c r="B64" s="23">
        <v>-40</v>
      </c>
      <c r="C64" s="23">
        <v>-26.4</v>
      </c>
      <c r="D64" s="10"/>
      <c r="E64" s="10"/>
      <c r="F64" s="10"/>
      <c r="G64" s="10"/>
      <c r="H64" s="10"/>
      <c r="I64" s="10"/>
      <c r="J64" s="10"/>
      <c r="K64" s="16">
        <v>40909</v>
      </c>
      <c r="L64" s="12">
        <v>1.4599216929684689E-2</v>
      </c>
      <c r="M64" s="2"/>
    </row>
    <row r="65" spans="1:13">
      <c r="A65" s="15">
        <v>40575</v>
      </c>
      <c r="B65" s="23">
        <v>-41.2</v>
      </c>
      <c r="C65" s="23">
        <v>-27.8</v>
      </c>
      <c r="D65" s="10"/>
      <c r="E65" s="10"/>
      <c r="F65" s="10"/>
      <c r="G65" s="10"/>
      <c r="H65" s="10"/>
      <c r="I65" s="10"/>
      <c r="J65" s="10"/>
      <c r="K65" s="15">
        <v>40940</v>
      </c>
      <c r="L65" s="13">
        <v>1.3560732572540646E-2</v>
      </c>
      <c r="M65" s="2"/>
    </row>
    <row r="66" spans="1:13">
      <c r="A66" s="15">
        <v>40603</v>
      </c>
      <c r="B66" s="23">
        <v>-47.6</v>
      </c>
      <c r="C66" s="23">
        <v>-37.200000000000003</v>
      </c>
      <c r="D66" s="10"/>
      <c r="E66" s="10"/>
      <c r="F66" s="10"/>
      <c r="G66" s="10"/>
      <c r="H66" s="10"/>
      <c r="I66" s="10"/>
      <c r="J66" s="10"/>
      <c r="K66" s="15">
        <v>40969</v>
      </c>
      <c r="L66" s="13">
        <v>-1.2828987561942062E-2</v>
      </c>
      <c r="M66" s="2"/>
    </row>
    <row r="67" spans="1:13">
      <c r="A67" s="15">
        <v>40634</v>
      </c>
      <c r="B67" s="23">
        <v>-37.799999999999997</v>
      </c>
      <c r="C67" s="23">
        <v>-27.9</v>
      </c>
      <c r="D67" s="10"/>
      <c r="E67" s="10"/>
      <c r="F67" s="10"/>
      <c r="G67" s="10"/>
      <c r="H67" s="10"/>
      <c r="I67" s="10"/>
      <c r="J67" s="10"/>
      <c r="K67" s="15">
        <v>41000</v>
      </c>
      <c r="L67" s="13">
        <v>-2.0862932729291517E-2</v>
      </c>
      <c r="M67" s="2"/>
    </row>
    <row r="68" spans="1:13">
      <c r="A68" s="15">
        <v>40664</v>
      </c>
      <c r="B68" s="23">
        <v>-38.200000000000003</v>
      </c>
      <c r="C68" s="23">
        <v>-28.4</v>
      </c>
      <c r="D68" s="10"/>
      <c r="E68" s="10"/>
      <c r="F68" s="10"/>
      <c r="G68" s="10"/>
      <c r="H68" s="10"/>
      <c r="I68" s="10"/>
      <c r="J68" s="10"/>
      <c r="K68" s="15">
        <v>41030</v>
      </c>
      <c r="L68" s="13">
        <v>-1.6954201921823508E-2</v>
      </c>
      <c r="M68" s="2"/>
    </row>
    <row r="69" spans="1:13">
      <c r="A69" s="15">
        <v>40695</v>
      </c>
      <c r="B69" s="23">
        <v>-36</v>
      </c>
      <c r="C69" s="23">
        <v>-24.7</v>
      </c>
      <c r="D69" s="10"/>
      <c r="E69" s="10"/>
      <c r="F69" s="10"/>
      <c r="G69" s="10"/>
      <c r="H69" s="10"/>
      <c r="I69" s="10"/>
      <c r="J69" s="10"/>
      <c r="K69" s="15">
        <v>41061</v>
      </c>
      <c r="L69" s="13">
        <v>-3.6248525731012449E-2</v>
      </c>
      <c r="M69" s="2"/>
    </row>
    <row r="70" spans="1:13">
      <c r="A70" s="15">
        <v>40725</v>
      </c>
      <c r="B70" s="23">
        <v>-33.6</v>
      </c>
      <c r="C70" s="23">
        <v>-20.8</v>
      </c>
      <c r="D70" s="10"/>
      <c r="E70" s="10"/>
      <c r="F70" s="10"/>
      <c r="G70" s="10"/>
      <c r="H70" s="10"/>
      <c r="I70" s="10"/>
      <c r="J70" s="10"/>
      <c r="K70" s="15">
        <v>41091</v>
      </c>
      <c r="L70" s="13">
        <v>-1.9547429846636488E-2</v>
      </c>
      <c r="M70" s="2"/>
    </row>
    <row r="71" spans="1:13">
      <c r="A71" s="15">
        <v>40756</v>
      </c>
      <c r="B71" s="23">
        <v>-38</v>
      </c>
      <c r="C71" s="23">
        <v>-27.3</v>
      </c>
      <c r="D71" s="10"/>
      <c r="E71" s="10"/>
      <c r="F71" s="10"/>
      <c r="G71" s="10"/>
      <c r="H71" s="10"/>
      <c r="I71" s="10"/>
      <c r="J71" s="10"/>
      <c r="K71" s="15">
        <v>41122</v>
      </c>
      <c r="L71" s="13">
        <v>-3.098127906125292E-2</v>
      </c>
      <c r="M71" s="2"/>
    </row>
    <row r="72" spans="1:13">
      <c r="A72" s="15">
        <v>40787</v>
      </c>
      <c r="B72" s="23">
        <v>-35.9</v>
      </c>
      <c r="C72" s="23">
        <v>-25.2</v>
      </c>
      <c r="D72" s="10"/>
      <c r="E72" s="10"/>
      <c r="F72" s="10"/>
      <c r="G72" s="10"/>
      <c r="H72" s="10"/>
      <c r="I72" s="10"/>
      <c r="J72" s="10"/>
      <c r="K72" s="15">
        <v>41153</v>
      </c>
      <c r="L72" s="13">
        <v>-5.2958586157432402E-2</v>
      </c>
      <c r="M72" s="2"/>
    </row>
    <row r="73" spans="1:13">
      <c r="A73" s="15">
        <v>40817</v>
      </c>
      <c r="B73" s="23">
        <v>-38.1</v>
      </c>
      <c r="C73" s="23">
        <v>-23.8</v>
      </c>
      <c r="D73" s="10"/>
      <c r="E73" s="10"/>
      <c r="F73" s="10"/>
      <c r="G73" s="10"/>
      <c r="H73" s="10"/>
      <c r="I73" s="10"/>
      <c r="J73" s="10"/>
      <c r="K73" s="15">
        <v>41183</v>
      </c>
      <c r="L73" s="13">
        <v>-3.1E-2</v>
      </c>
      <c r="M73" s="9"/>
    </row>
    <row r="74" spans="1:13">
      <c r="A74" s="15">
        <v>40848</v>
      </c>
      <c r="B74" s="21">
        <v>-33.5</v>
      </c>
      <c r="C74" s="21">
        <v>-19.2</v>
      </c>
      <c r="D74" s="10"/>
      <c r="E74" s="10"/>
      <c r="F74" s="10"/>
      <c r="G74" s="10"/>
      <c r="H74" s="10"/>
      <c r="I74" s="10"/>
      <c r="J74" s="10"/>
      <c r="K74" s="15">
        <v>41214</v>
      </c>
      <c r="L74" s="13">
        <v>-0.05</v>
      </c>
      <c r="M74" s="2"/>
    </row>
    <row r="75" spans="1:13">
      <c r="A75" s="15">
        <v>40878</v>
      </c>
      <c r="B75" s="21">
        <v>-23.6</v>
      </c>
      <c r="C75" s="21">
        <v>-8.9</v>
      </c>
      <c r="D75" s="10"/>
      <c r="E75" s="10"/>
      <c r="F75" s="10"/>
      <c r="G75" s="10"/>
      <c r="H75" s="10"/>
      <c r="I75" s="10"/>
      <c r="J75" s="10"/>
      <c r="K75" s="15">
        <v>41244</v>
      </c>
      <c r="L75" s="13">
        <v>-4.5999999999999999E-2</v>
      </c>
      <c r="M75" s="2"/>
    </row>
    <row r="76" spans="1:13">
      <c r="A76" s="16">
        <v>40909</v>
      </c>
      <c r="B76" s="25">
        <v>-21.8</v>
      </c>
      <c r="C76" s="25">
        <v>-5.9</v>
      </c>
      <c r="D76" s="10"/>
      <c r="E76" s="10"/>
      <c r="F76" s="10"/>
      <c r="G76" s="10"/>
      <c r="H76" s="10"/>
      <c r="I76" s="10"/>
      <c r="J76" s="10"/>
      <c r="K76" s="15">
        <v>41275</v>
      </c>
      <c r="L76" s="11">
        <v>-3.7999999999999999E-2</v>
      </c>
      <c r="M76" s="2"/>
    </row>
    <row r="77" spans="1:13">
      <c r="A77" s="15">
        <v>40940</v>
      </c>
      <c r="B77" s="25">
        <v>-33.200000000000003</v>
      </c>
      <c r="C77" s="25">
        <v>-15.3</v>
      </c>
      <c r="D77" s="10"/>
      <c r="E77" s="10"/>
      <c r="F77" s="10"/>
      <c r="G77" s="10"/>
      <c r="H77" s="10"/>
      <c r="I77" s="10"/>
      <c r="J77" s="10"/>
      <c r="K77" s="15">
        <v>41306</v>
      </c>
      <c r="L77" s="11">
        <v>-3.2000000000000001E-2</v>
      </c>
      <c r="M77" s="2"/>
    </row>
    <row r="78" spans="1:13">
      <c r="A78" s="15">
        <v>40969</v>
      </c>
      <c r="B78" s="25">
        <v>-37.6</v>
      </c>
      <c r="C78" s="25">
        <v>-23.5</v>
      </c>
      <c r="D78" s="10"/>
      <c r="E78" s="10"/>
      <c r="F78" s="10"/>
      <c r="G78" s="10"/>
      <c r="H78" s="10"/>
      <c r="I78" s="10"/>
      <c r="J78" s="10"/>
      <c r="K78" s="15">
        <v>41334</v>
      </c>
      <c r="L78" s="13">
        <v>-3.3000000000000002E-2</v>
      </c>
      <c r="M78" s="2"/>
    </row>
    <row r="79" spans="1:13">
      <c r="A79" s="15">
        <v>41000</v>
      </c>
      <c r="B79" s="25">
        <v>-40.6</v>
      </c>
      <c r="C79" s="25">
        <v>-26.5</v>
      </c>
      <c r="D79" s="10"/>
      <c r="E79" s="10"/>
      <c r="F79" s="10"/>
      <c r="G79" s="10"/>
      <c r="H79" s="10"/>
      <c r="I79" s="10"/>
      <c r="J79" s="10"/>
      <c r="K79" s="15">
        <v>41365</v>
      </c>
      <c r="L79" s="13">
        <v>-1.7999999999999999E-2</v>
      </c>
      <c r="M79" s="2"/>
    </row>
    <row r="80" spans="1:13">
      <c r="A80" s="15">
        <v>41030</v>
      </c>
      <c r="B80" s="25">
        <v>-42.2</v>
      </c>
      <c r="C80" s="25">
        <v>-29.8</v>
      </c>
      <c r="D80" s="10"/>
      <c r="E80" s="10"/>
      <c r="F80" s="10"/>
      <c r="G80" s="10"/>
      <c r="H80" s="10"/>
      <c r="I80" s="10"/>
      <c r="J80" s="10"/>
      <c r="K80" s="15">
        <v>41395</v>
      </c>
      <c r="L80" s="13">
        <v>-6.0000000000000001E-3</v>
      </c>
      <c r="M80" s="2"/>
    </row>
    <row r="81" spans="1:14">
      <c r="A81" s="15">
        <v>41061</v>
      </c>
      <c r="B81" s="25">
        <v>-40.299999999999997</v>
      </c>
      <c r="C81" s="25">
        <v>-26.3</v>
      </c>
      <c r="D81" s="10"/>
      <c r="E81" s="10"/>
      <c r="F81" s="10"/>
      <c r="G81" s="10"/>
      <c r="H81" s="10"/>
      <c r="I81" s="10"/>
      <c r="J81" s="10"/>
      <c r="K81" s="15">
        <v>41426</v>
      </c>
      <c r="L81" s="13">
        <v>-2.1000000000000001E-2</v>
      </c>
      <c r="M81" s="10"/>
    </row>
    <row r="82" spans="1:14">
      <c r="A82" s="15">
        <v>41091</v>
      </c>
      <c r="B82" s="25">
        <v>-39.700000000000003</v>
      </c>
      <c r="C82" s="25">
        <v>-25.5</v>
      </c>
      <c r="D82" s="10"/>
      <c r="E82" s="10"/>
      <c r="F82" s="10"/>
      <c r="G82" s="10"/>
      <c r="H82" s="10"/>
      <c r="I82" s="10"/>
      <c r="J82" s="10"/>
      <c r="K82" s="15">
        <v>41456</v>
      </c>
      <c r="L82" s="13">
        <v>-8.0000000000000002E-3</v>
      </c>
      <c r="M82" s="10"/>
    </row>
    <row r="83" spans="1:14">
      <c r="A83" s="15">
        <v>41122</v>
      </c>
      <c r="B83" s="25">
        <v>-44.5</v>
      </c>
      <c r="C83" s="25">
        <v>-31.5</v>
      </c>
      <c r="D83" s="10"/>
      <c r="E83" s="10"/>
      <c r="F83" s="10"/>
      <c r="G83" s="10"/>
      <c r="H83" s="10"/>
      <c r="I83" s="10"/>
      <c r="J83" s="10"/>
      <c r="K83" s="15">
        <v>41487</v>
      </c>
      <c r="L83" s="13">
        <v>-2.4E-2</v>
      </c>
      <c r="M83" s="10"/>
      <c r="N83" s="1"/>
    </row>
    <row r="84" spans="1:14">
      <c r="A84" s="15">
        <v>41153</v>
      </c>
      <c r="B84" s="25">
        <v>-45.1</v>
      </c>
      <c r="C84" s="25">
        <v>-32.1</v>
      </c>
      <c r="D84" s="10"/>
      <c r="E84" s="10"/>
      <c r="F84" s="10"/>
      <c r="G84" s="10"/>
      <c r="H84" s="10"/>
      <c r="I84" s="10"/>
      <c r="J84" s="10"/>
      <c r="K84" s="15">
        <v>41518</v>
      </c>
      <c r="L84" s="13">
        <v>1E-3</v>
      </c>
      <c r="M84" s="10"/>
      <c r="N84" s="1"/>
    </row>
    <row r="85" spans="1:14">
      <c r="A85" s="15">
        <v>41183</v>
      </c>
      <c r="B85" s="25">
        <v>-46.9</v>
      </c>
      <c r="C85" s="25">
        <v>-31</v>
      </c>
      <c r="D85" s="10"/>
      <c r="E85" s="10"/>
      <c r="F85" s="10"/>
      <c r="G85" s="10"/>
      <c r="H85" s="10"/>
      <c r="I85" s="10"/>
      <c r="J85" s="10"/>
      <c r="K85" s="15">
        <v>41548</v>
      </c>
      <c r="L85" s="13">
        <v>1E-3</v>
      </c>
      <c r="M85" s="10"/>
    </row>
    <row r="86" spans="1:14">
      <c r="A86" s="15">
        <v>41214</v>
      </c>
      <c r="B86" s="21">
        <v>-47.4</v>
      </c>
      <c r="C86" s="21">
        <v>-35.299999999999997</v>
      </c>
      <c r="D86" s="10"/>
      <c r="E86" s="10"/>
      <c r="F86" s="10"/>
      <c r="G86" s="10"/>
      <c r="H86" s="10"/>
      <c r="I86" s="10"/>
      <c r="J86" s="10"/>
      <c r="K86" s="15">
        <v>41579</v>
      </c>
      <c r="L86" s="13">
        <v>-1.2E-2</v>
      </c>
      <c r="M86" s="10"/>
    </row>
    <row r="87" spans="1:14">
      <c r="A87" s="15">
        <v>41244</v>
      </c>
      <c r="B87" s="25">
        <v>-47.1</v>
      </c>
      <c r="C87" s="25">
        <v>-33.5</v>
      </c>
      <c r="D87" s="10"/>
      <c r="E87" s="10"/>
      <c r="F87" s="10"/>
      <c r="G87" s="10"/>
      <c r="H87" s="10"/>
      <c r="I87" s="10"/>
      <c r="J87" s="10"/>
      <c r="K87" s="15">
        <v>41609</v>
      </c>
      <c r="L87" s="13">
        <v>0.01</v>
      </c>
      <c r="M87" s="10"/>
    </row>
    <row r="88" spans="1:14">
      <c r="A88" s="15">
        <v>41275</v>
      </c>
      <c r="B88" s="25">
        <v>-44.2</v>
      </c>
      <c r="C88" s="25">
        <v>-31.7</v>
      </c>
      <c r="D88" s="10"/>
      <c r="E88" s="10"/>
      <c r="F88" s="10"/>
      <c r="G88" s="10"/>
      <c r="H88" s="10"/>
      <c r="I88" s="10"/>
      <c r="J88" s="10"/>
      <c r="K88" s="15">
        <v>41640</v>
      </c>
      <c r="L88" s="13">
        <v>3.0000000000000001E-3</v>
      </c>
      <c r="M88" s="10"/>
    </row>
    <row r="89" spans="1:14">
      <c r="A89" s="15">
        <v>41306</v>
      </c>
      <c r="B89" s="25">
        <v>-43.6</v>
      </c>
      <c r="C89" s="25">
        <v>-32</v>
      </c>
      <c r="D89" s="10"/>
      <c r="E89" s="10"/>
      <c r="F89" s="10"/>
      <c r="G89" s="10"/>
      <c r="H89" s="10"/>
      <c r="I89" s="10"/>
      <c r="J89" s="10"/>
      <c r="K89" s="15">
        <v>41671</v>
      </c>
      <c r="L89" s="13">
        <v>3.0000000000000001E-3</v>
      </c>
      <c r="M89" s="10"/>
    </row>
    <row r="90" spans="1:14">
      <c r="A90" s="15">
        <v>41334</v>
      </c>
      <c r="B90" s="25">
        <v>-41.2</v>
      </c>
      <c r="C90" s="25">
        <v>-30</v>
      </c>
      <c r="D90" s="10"/>
      <c r="E90" s="10"/>
      <c r="F90" s="10"/>
      <c r="G90" s="10"/>
      <c r="H90" s="10"/>
      <c r="I90" s="10"/>
      <c r="J90" s="10"/>
      <c r="K90" s="15">
        <v>41699</v>
      </c>
      <c r="L90" s="13">
        <v>1E-3</v>
      </c>
      <c r="M90" s="10"/>
    </row>
    <row r="91" spans="1:14">
      <c r="A91" s="15">
        <v>41365</v>
      </c>
      <c r="B91" s="25">
        <v>-39</v>
      </c>
      <c r="C91" s="25">
        <v>-27.3</v>
      </c>
      <c r="D91" s="10"/>
      <c r="E91" s="10"/>
      <c r="F91" s="10"/>
      <c r="G91" s="10"/>
      <c r="H91" s="10"/>
      <c r="I91" s="10"/>
      <c r="J91" s="10"/>
      <c r="K91" s="15">
        <v>41730</v>
      </c>
      <c r="L91" s="13">
        <v>8.9999999999999993E-3</v>
      </c>
      <c r="M91" s="10"/>
    </row>
    <row r="92" spans="1:14">
      <c r="A92" s="15">
        <v>41395</v>
      </c>
      <c r="B92" s="25">
        <v>-37.700000000000003</v>
      </c>
      <c r="C92" s="25">
        <v>-27.4</v>
      </c>
      <c r="D92" s="10"/>
      <c r="E92" s="10"/>
      <c r="F92" s="10"/>
      <c r="G92" s="10"/>
      <c r="H92" s="10"/>
      <c r="I92" s="10"/>
      <c r="J92" s="10"/>
      <c r="K92" s="15">
        <v>41760</v>
      </c>
      <c r="L92" s="13">
        <v>-1.2999999999999999E-2</v>
      </c>
      <c r="M92" s="10"/>
    </row>
    <row r="93" spans="1:14">
      <c r="A93" s="15">
        <v>41426</v>
      </c>
      <c r="B93" s="25">
        <v>-34.6</v>
      </c>
      <c r="C93" s="25">
        <v>-24.1</v>
      </c>
      <c r="D93" s="10"/>
      <c r="E93" s="10"/>
      <c r="F93" s="10"/>
      <c r="G93" s="10"/>
      <c r="H93" s="10"/>
      <c r="I93" s="10"/>
      <c r="J93" s="10"/>
      <c r="K93" s="15">
        <v>41791</v>
      </c>
      <c r="L93" s="13">
        <v>1.7000000000000001E-2</v>
      </c>
      <c r="M93" s="10"/>
    </row>
    <row r="94" spans="1:14">
      <c r="A94" s="15">
        <v>41456</v>
      </c>
      <c r="B94" s="25">
        <v>-25.4</v>
      </c>
      <c r="C94" s="25">
        <v>-13.4</v>
      </c>
      <c r="D94" s="10"/>
      <c r="E94" s="10"/>
      <c r="F94" s="10"/>
      <c r="G94" s="10"/>
      <c r="H94" s="10"/>
      <c r="I94" s="10"/>
      <c r="J94" s="10"/>
      <c r="K94" s="15">
        <v>41821</v>
      </c>
      <c r="L94" s="13">
        <v>6.0000000000000001E-3</v>
      </c>
      <c r="M94" s="10"/>
    </row>
    <row r="95" spans="1:14">
      <c r="A95" s="15">
        <v>41487</v>
      </c>
      <c r="B95" s="25">
        <v>-28.6</v>
      </c>
      <c r="C95" s="25">
        <v>-15.3</v>
      </c>
      <c r="D95" s="10"/>
      <c r="E95" s="10"/>
      <c r="F95" s="10"/>
      <c r="G95" s="10"/>
      <c r="H95" s="10"/>
      <c r="I95" s="10"/>
      <c r="J95" s="10"/>
      <c r="K95" s="15">
        <v>41852</v>
      </c>
      <c r="L95" s="13">
        <v>4.0000000000000001E-3</v>
      </c>
      <c r="M95" s="10"/>
    </row>
    <row r="96" spans="1:14">
      <c r="A96" s="15">
        <v>41518</v>
      </c>
      <c r="B96" s="25">
        <v>-33.4</v>
      </c>
      <c r="C96" s="25">
        <v>-20.399999999999999</v>
      </c>
      <c r="D96" s="10"/>
      <c r="E96" s="10"/>
      <c r="F96" s="10"/>
      <c r="G96" s="10"/>
      <c r="H96" s="10"/>
      <c r="I96" s="10"/>
      <c r="J96" s="10"/>
      <c r="K96" s="15">
        <v>41883</v>
      </c>
      <c r="L96" s="13">
        <v>5.0000000000000001E-3</v>
      </c>
      <c r="M96" s="10"/>
    </row>
    <row r="97" spans="1:13">
      <c r="A97" s="15">
        <v>41548</v>
      </c>
      <c r="B97" s="25">
        <v>-38.200000000000003</v>
      </c>
      <c r="C97" s="25">
        <v>-26.7</v>
      </c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15">
        <v>41579</v>
      </c>
      <c r="B98" s="25">
        <v>-38.299999999999997</v>
      </c>
      <c r="C98" s="25">
        <v>-26.2</v>
      </c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15">
        <v>41609</v>
      </c>
      <c r="B99" s="25">
        <v>-40.700000000000003</v>
      </c>
      <c r="C99" s="25">
        <v>-26.3</v>
      </c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15">
        <v>41640</v>
      </c>
      <c r="B100" s="62">
        <v>-33.799999999999997</v>
      </c>
      <c r="C100" s="62">
        <v>-20.100000000000001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15">
        <v>41671</v>
      </c>
      <c r="B101" s="62">
        <v>-35.1</v>
      </c>
      <c r="C101" s="62">
        <v>-21.1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15">
        <v>41699</v>
      </c>
      <c r="B102" s="62">
        <v>-36.5</v>
      </c>
      <c r="C102" s="62">
        <v>-23.9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15">
        <v>41730</v>
      </c>
      <c r="B103" s="62">
        <v>-36</v>
      </c>
      <c r="C103" s="62">
        <v>-26</v>
      </c>
    </row>
    <row r="104" spans="1:13">
      <c r="A104" s="15">
        <v>41760</v>
      </c>
      <c r="B104" s="62">
        <v>-38.4</v>
      </c>
      <c r="C104" s="62">
        <v>-27.1</v>
      </c>
    </row>
    <row r="105" spans="1:13">
      <c r="A105" s="15">
        <v>41791</v>
      </c>
      <c r="B105" s="62">
        <v>-34.700000000000003</v>
      </c>
      <c r="C105" s="62">
        <v>-23.7</v>
      </c>
    </row>
    <row r="106" spans="1:13">
      <c r="A106" s="15">
        <v>41821</v>
      </c>
      <c r="B106" s="68">
        <v>-36.4</v>
      </c>
      <c r="C106" s="68">
        <v>-22.9</v>
      </c>
    </row>
    <row r="107" spans="1:13">
      <c r="A107" s="15">
        <v>41852</v>
      </c>
      <c r="B107" s="68">
        <v>-33.799999999999997</v>
      </c>
      <c r="C107" s="68">
        <v>-22</v>
      </c>
    </row>
    <row r="108" spans="1:13">
      <c r="A108" s="15">
        <v>41883</v>
      </c>
      <c r="B108" s="68">
        <v>-34.799999999999997</v>
      </c>
      <c r="C108" s="68">
        <v>-22.5</v>
      </c>
    </row>
    <row r="109" spans="1:13">
      <c r="A109" s="15">
        <v>41913</v>
      </c>
      <c r="B109" s="68">
        <v>-37.6</v>
      </c>
      <c r="C109" s="68">
        <v>-25.1</v>
      </c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0"/>
  <sheetViews>
    <sheetView topLeftCell="K19" zoomScale="115" zoomScaleNormal="115" workbookViewId="0">
      <selection activeCell="S42" sqref="S42"/>
    </sheetView>
  </sheetViews>
  <sheetFormatPr defaultRowHeight="15"/>
  <cols>
    <col min="17" max="17" width="13" hidden="1" customWidth="1"/>
  </cols>
  <sheetData>
    <row r="1" spans="1:18" ht="65.25" customHeight="1">
      <c r="A1" s="69" t="s">
        <v>19</v>
      </c>
      <c r="B1" s="103" t="s">
        <v>6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29"/>
      <c r="O1" s="29"/>
      <c r="P1" s="33"/>
      <c r="Q1" s="31" t="s">
        <v>38</v>
      </c>
      <c r="R1" s="31" t="s">
        <v>35</v>
      </c>
    </row>
    <row r="2" spans="1:18" ht="12.75" customHeight="1">
      <c r="A2" s="90"/>
      <c r="B2" s="87" t="s">
        <v>7</v>
      </c>
      <c r="C2" s="87" t="s">
        <v>8</v>
      </c>
      <c r="D2" s="87" t="s">
        <v>9</v>
      </c>
      <c r="E2" s="87" t="s">
        <v>10</v>
      </c>
      <c r="F2" s="87" t="s">
        <v>11</v>
      </c>
      <c r="G2" s="87" t="s">
        <v>12</v>
      </c>
      <c r="H2" s="87" t="s">
        <v>13</v>
      </c>
      <c r="I2" s="87" t="s">
        <v>14</v>
      </c>
      <c r="J2" s="87" t="s">
        <v>15</v>
      </c>
      <c r="K2" s="87" t="s">
        <v>16</v>
      </c>
      <c r="L2" s="87" t="s">
        <v>17</v>
      </c>
      <c r="M2" s="87" t="s">
        <v>18</v>
      </c>
      <c r="N2" s="29"/>
      <c r="O2" s="29"/>
      <c r="P2" s="32">
        <v>39448</v>
      </c>
      <c r="Q2" s="34">
        <v>261.10000000000002</v>
      </c>
      <c r="R2" s="63">
        <v>13.605080466773209</v>
      </c>
    </row>
    <row r="3" spans="1:18" ht="12.75" customHeight="1">
      <c r="A3" s="91">
        <v>2010</v>
      </c>
      <c r="B3" s="88">
        <v>4760</v>
      </c>
      <c r="C3" s="88">
        <v>7507</v>
      </c>
      <c r="D3" s="88">
        <v>11755</v>
      </c>
      <c r="E3" s="88">
        <v>16563</v>
      </c>
      <c r="F3" s="88">
        <v>17955</v>
      </c>
      <c r="G3" s="88">
        <v>16824</v>
      </c>
      <c r="H3" s="88">
        <v>16587</v>
      </c>
      <c r="I3" s="88">
        <v>7321</v>
      </c>
      <c r="J3" s="88">
        <v>12487</v>
      </c>
      <c r="K3" s="88">
        <v>9294</v>
      </c>
      <c r="L3" s="88">
        <v>11376</v>
      </c>
      <c r="M3" s="88">
        <v>8676</v>
      </c>
      <c r="N3" s="29"/>
      <c r="O3" s="29"/>
      <c r="P3" s="32">
        <v>39479</v>
      </c>
      <c r="Q3" s="34">
        <v>260.10000000000002</v>
      </c>
      <c r="R3" s="63">
        <v>13.431556311583611</v>
      </c>
    </row>
    <row r="4" spans="1:18" ht="12.75" customHeight="1">
      <c r="A4" s="91">
        <v>2011</v>
      </c>
      <c r="B4" s="88">
        <v>7498</v>
      </c>
      <c r="C4" s="88">
        <v>10310</v>
      </c>
      <c r="D4" s="88">
        <v>14988</v>
      </c>
      <c r="E4" s="88">
        <v>20646</v>
      </c>
      <c r="F4" s="88">
        <v>21481</v>
      </c>
      <c r="G4" s="88">
        <v>18870</v>
      </c>
      <c r="H4" s="89">
        <v>14844</v>
      </c>
      <c r="I4" s="89">
        <v>10007</v>
      </c>
      <c r="J4" s="89">
        <v>18293</v>
      </c>
      <c r="K4" s="89">
        <v>12532</v>
      </c>
      <c r="L4" s="89">
        <v>10557</v>
      </c>
      <c r="M4" s="89">
        <v>7505</v>
      </c>
      <c r="N4" s="29"/>
      <c r="O4" s="29"/>
      <c r="P4" s="32">
        <v>39508</v>
      </c>
      <c r="Q4" s="34">
        <v>255.5</v>
      </c>
      <c r="R4" s="63">
        <v>13.289273062719605</v>
      </c>
    </row>
    <row r="5" spans="1:18" ht="12.75" customHeight="1">
      <c r="A5" s="91">
        <v>2012</v>
      </c>
      <c r="B5" s="91">
        <v>8112</v>
      </c>
      <c r="C5" s="91">
        <v>8349</v>
      </c>
      <c r="D5" s="91">
        <v>16542</v>
      </c>
      <c r="E5" s="91">
        <v>25455</v>
      </c>
      <c r="F5" s="91">
        <v>24793</v>
      </c>
      <c r="G5" s="91">
        <v>21574</v>
      </c>
      <c r="H5" s="91">
        <v>18711</v>
      </c>
      <c r="I5" s="91">
        <v>10111</v>
      </c>
      <c r="J5" s="91">
        <v>13340</v>
      </c>
      <c r="K5" s="91">
        <v>12060</v>
      </c>
      <c r="L5" s="91">
        <v>11120</v>
      </c>
      <c r="M5" s="91">
        <v>7213</v>
      </c>
      <c r="N5" s="29"/>
      <c r="O5" s="29"/>
      <c r="P5" s="32">
        <v>39539</v>
      </c>
      <c r="Q5" s="34">
        <v>245.2</v>
      </c>
      <c r="R5" s="63">
        <v>13.167569159823229</v>
      </c>
    </row>
    <row r="6" spans="1:18" ht="12.75" customHeight="1">
      <c r="A6" s="91">
        <v>2013</v>
      </c>
      <c r="B6" s="91">
        <v>13150</v>
      </c>
      <c r="C6" s="91">
        <v>13100</v>
      </c>
      <c r="D6" s="91">
        <v>18080</v>
      </c>
      <c r="E6" s="91">
        <v>24787</v>
      </c>
      <c r="F6" s="91">
        <v>28764</v>
      </c>
      <c r="G6" s="91">
        <v>24758</v>
      </c>
      <c r="H6" s="91">
        <v>22812</v>
      </c>
      <c r="I6" s="91">
        <v>12823</v>
      </c>
      <c r="J6" s="91">
        <v>15227</v>
      </c>
      <c r="K6" s="91">
        <v>14766</v>
      </c>
      <c r="L6" s="91">
        <v>12145</v>
      </c>
      <c r="M6" s="91">
        <v>11892</v>
      </c>
      <c r="N6" s="29"/>
      <c r="O6" s="29"/>
      <c r="P6" s="32">
        <v>39569</v>
      </c>
      <c r="Q6" s="34">
        <v>232.8</v>
      </c>
      <c r="R6" s="63">
        <v>13.113819396963075</v>
      </c>
    </row>
    <row r="7" spans="1:18" ht="12.75" customHeight="1">
      <c r="A7" s="91">
        <v>2014</v>
      </c>
      <c r="B7" s="91">
        <v>13238</v>
      </c>
      <c r="C7" s="91">
        <v>13376</v>
      </c>
      <c r="D7" s="91">
        <v>19378</v>
      </c>
      <c r="E7" s="91">
        <v>27684</v>
      </c>
      <c r="F7" s="91">
        <v>28899</v>
      </c>
      <c r="G7" s="91">
        <v>23948</v>
      </c>
      <c r="H7" s="91">
        <v>18263</v>
      </c>
      <c r="I7" s="91">
        <v>13231</v>
      </c>
      <c r="J7" s="91">
        <v>15962</v>
      </c>
      <c r="K7" s="91">
        <v>13139</v>
      </c>
      <c r="L7" s="91"/>
      <c r="M7" s="91"/>
      <c r="N7" s="29"/>
      <c r="O7" s="29"/>
      <c r="P7" s="32">
        <v>39600</v>
      </c>
      <c r="Q7" s="34">
        <v>222.3</v>
      </c>
      <c r="R7" s="63">
        <v>13.065445466118984</v>
      </c>
    </row>
    <row r="8" spans="1:18" ht="12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2">
        <v>39630</v>
      </c>
      <c r="Q8" s="34">
        <v>219.7</v>
      </c>
      <c r="R8" s="63">
        <v>13.071623497111117</v>
      </c>
    </row>
    <row r="9" spans="1:18" ht="12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2">
        <v>39661</v>
      </c>
      <c r="Q9" s="34">
        <v>219.3</v>
      </c>
      <c r="R9" s="63">
        <v>13.002358783828965</v>
      </c>
    </row>
    <row r="10" spans="1:18" ht="12.7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29"/>
      <c r="M10" s="29"/>
      <c r="N10" s="29"/>
      <c r="O10" s="29"/>
      <c r="P10" s="32">
        <v>39692</v>
      </c>
      <c r="Q10" s="34">
        <v>222.2</v>
      </c>
      <c r="R10" s="63">
        <v>12.976373700526848</v>
      </c>
    </row>
    <row r="11" spans="1:18" ht="12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2">
        <v>39722</v>
      </c>
      <c r="Q11" s="34">
        <v>228.5</v>
      </c>
      <c r="R11" s="63">
        <v>12.990723023686321</v>
      </c>
    </row>
    <row r="12" spans="1:18" ht="12.75" customHeight="1">
      <c r="A12" s="29"/>
      <c r="B12" s="35">
        <v>2.1068702290076402E-2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2">
        <v>39753</v>
      </c>
      <c r="Q12" s="34">
        <v>233.7</v>
      </c>
      <c r="R12" s="63">
        <v>13.098414321368733</v>
      </c>
    </row>
    <row r="13" spans="1:18" ht="12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2">
        <v>39783</v>
      </c>
      <c r="Q13" s="34">
        <v>240.5</v>
      </c>
      <c r="R13" s="63">
        <v>13.320324507009284</v>
      </c>
    </row>
    <row r="14" spans="1:18" ht="12.7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2">
        <v>39814</v>
      </c>
      <c r="Q14" s="34">
        <v>254.3</v>
      </c>
      <c r="R14" s="63">
        <v>13.803852382875725</v>
      </c>
    </row>
    <row r="15" spans="1:18" ht="12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2">
        <v>39845</v>
      </c>
      <c r="Q15" s="34">
        <v>262.8</v>
      </c>
      <c r="R15" s="63">
        <v>14.127199274467067</v>
      </c>
    </row>
    <row r="16" spans="1:18" ht="12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2">
        <v>39873</v>
      </c>
      <c r="Q16" s="34">
        <v>267.2</v>
      </c>
      <c r="R16" s="63">
        <v>14.459645216726543</v>
      </c>
    </row>
    <row r="17" spans="1:18" ht="12.75" customHeight="1">
      <c r="A17" s="10"/>
      <c r="B17" s="10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2">
        <v>39904</v>
      </c>
      <c r="Q17" s="34">
        <v>263.8</v>
      </c>
      <c r="R17" s="63">
        <v>14.717134857571386</v>
      </c>
    </row>
    <row r="18" spans="1:18" ht="12.75" customHeight="1">
      <c r="A18" s="10"/>
      <c r="B18" s="10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2">
        <v>39934</v>
      </c>
      <c r="Q18" s="34">
        <v>256.3</v>
      </c>
      <c r="R18" s="63">
        <v>14.873315066278025</v>
      </c>
    </row>
    <row r="19" spans="1:18" ht="12.75" customHeight="1">
      <c r="A19" s="10"/>
      <c r="B19" s="1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2">
        <v>39965</v>
      </c>
      <c r="Q19" s="34">
        <v>247.1</v>
      </c>
      <c r="R19" s="63">
        <v>15.132745666056804</v>
      </c>
    </row>
    <row r="20" spans="1:18" ht="12.75" customHeight="1">
      <c r="A20" s="10"/>
      <c r="B20" s="1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2">
        <v>39995</v>
      </c>
      <c r="Q20" s="34">
        <v>248.6</v>
      </c>
      <c r="R20" s="63">
        <v>15.365140101449889</v>
      </c>
    </row>
    <row r="21" spans="1:18">
      <c r="A21" s="10"/>
      <c r="B21" s="1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2">
        <v>40026</v>
      </c>
      <c r="Q21" s="34">
        <v>251</v>
      </c>
      <c r="R21" s="63">
        <v>15.649626662193857</v>
      </c>
    </row>
    <row r="22" spans="1:18">
      <c r="A22" s="10"/>
      <c r="B22" s="10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2">
        <v>40057</v>
      </c>
      <c r="Q22" s="34">
        <v>259.2</v>
      </c>
      <c r="R22" s="63">
        <v>15.895806573878641</v>
      </c>
    </row>
    <row r="23" spans="1:18">
      <c r="A23" s="10"/>
      <c r="B23" s="1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2">
        <v>40087</v>
      </c>
      <c r="Q23" s="34">
        <v>273.3</v>
      </c>
      <c r="R23" s="63">
        <v>16.130947494561262</v>
      </c>
    </row>
    <row r="24" spans="1:18">
      <c r="A24" s="10"/>
      <c r="B24" s="1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2">
        <v>40118</v>
      </c>
      <c r="Q24" s="34">
        <v>282.89999999999998</v>
      </c>
      <c r="R24" s="63">
        <v>16.230611017879539</v>
      </c>
    </row>
    <row r="25" spans="1:18" ht="15" customHeight="1">
      <c r="A25" s="10"/>
      <c r="B25" s="1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2">
        <v>40148</v>
      </c>
      <c r="Q25" s="34">
        <v>291.5</v>
      </c>
      <c r="R25" s="63">
        <v>16.526402380124203</v>
      </c>
    </row>
    <row r="26" spans="1:18">
      <c r="A26" s="10"/>
      <c r="B26" s="1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2">
        <v>40179</v>
      </c>
      <c r="Q26" s="34">
        <v>309.60000000000002</v>
      </c>
      <c r="R26" s="63">
        <v>16.807602220553804</v>
      </c>
    </row>
    <row r="27" spans="1:18">
      <c r="A27" s="10"/>
      <c r="B27" s="10"/>
      <c r="C27" s="29">
        <v>28764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2">
        <v>40210</v>
      </c>
      <c r="Q27" s="34">
        <v>317.60000000000002</v>
      </c>
      <c r="R27" s="63">
        <v>17.014580001082631</v>
      </c>
    </row>
    <row r="28" spans="1:18">
      <c r="A28" s="10"/>
      <c r="B28" s="10"/>
      <c r="C28" s="29">
        <v>15651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2">
        <v>40238</v>
      </c>
      <c r="Q28" s="34">
        <v>318.7</v>
      </c>
      <c r="R28" s="63">
        <v>17.206735262200713</v>
      </c>
    </row>
    <row r="29" spans="1:18">
      <c r="A29" s="10"/>
      <c r="B29" s="10"/>
      <c r="C29" s="29">
        <v>13113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2">
        <v>40269</v>
      </c>
      <c r="Q29" s="34">
        <v>308.7</v>
      </c>
      <c r="R29" s="63">
        <v>17.368456793803265</v>
      </c>
    </row>
    <row r="30" spans="1:18">
      <c r="A30" s="10"/>
      <c r="B30" s="10"/>
      <c r="C30" s="29">
        <v>12221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2">
        <v>40299</v>
      </c>
      <c r="Q30" s="34">
        <v>296.39999999999998</v>
      </c>
      <c r="R30" s="63">
        <v>17.532282002232353</v>
      </c>
    </row>
    <row r="31" spans="1:18">
      <c r="A31" s="10"/>
      <c r="B31" s="10"/>
      <c r="C31" s="29">
        <v>892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2">
        <v>40330</v>
      </c>
      <c r="Q31" s="34">
        <v>285.8</v>
      </c>
      <c r="R31" s="63">
        <v>17.517527459222809</v>
      </c>
    </row>
    <row r="32" spans="1:18">
      <c r="A32" s="10"/>
      <c r="B32" s="1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2">
        <v>40360</v>
      </c>
      <c r="Q32" s="34">
        <v>282.8</v>
      </c>
      <c r="R32" s="63">
        <v>17.641333841295758</v>
      </c>
    </row>
    <row r="33" spans="1:18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32">
        <v>40391</v>
      </c>
      <c r="Q33" s="34">
        <v>283.3</v>
      </c>
      <c r="R33" s="63">
        <v>17.832752662513919</v>
      </c>
    </row>
    <row r="34" spans="1:18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32">
        <v>40422</v>
      </c>
      <c r="Q34" s="34">
        <v>289.5</v>
      </c>
      <c r="R34" s="63">
        <v>17.976927437169046</v>
      </c>
    </row>
    <row r="35" spans="1:18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32">
        <v>40452</v>
      </c>
      <c r="Q35" s="34">
        <v>304.5</v>
      </c>
      <c r="R35" s="63">
        <v>18.032832746765113</v>
      </c>
    </row>
    <row r="36" spans="1:18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2">
        <v>40483</v>
      </c>
      <c r="Q36" s="34">
        <v>312.39999999999998</v>
      </c>
      <c r="R36" s="63">
        <v>18.012787436238852</v>
      </c>
    </row>
    <row r="37" spans="1:18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2">
        <v>40513</v>
      </c>
      <c r="Q37" s="34">
        <v>319.8</v>
      </c>
      <c r="R37" s="63">
        <v>17.972416161778483</v>
      </c>
    </row>
    <row r="38" spans="1:1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2">
        <v>40544</v>
      </c>
      <c r="Q38" s="34">
        <v>334.4</v>
      </c>
      <c r="R38" s="63">
        <v>17.899989246717258</v>
      </c>
    </row>
    <row r="39" spans="1:18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32">
        <v>40575</v>
      </c>
      <c r="Q39" s="34">
        <v>336.4</v>
      </c>
      <c r="R39" s="63">
        <v>17.77703010448203</v>
      </c>
    </row>
    <row r="40" spans="1:18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2">
        <v>40603</v>
      </c>
      <c r="Q40" s="34">
        <v>330.1</v>
      </c>
      <c r="R40" s="63">
        <v>17.471448643217933</v>
      </c>
    </row>
    <row r="41" spans="1:1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2">
        <v>40634</v>
      </c>
      <c r="Q41" s="34">
        <v>308.89999999999998</v>
      </c>
      <c r="R41" s="63">
        <v>17.780476095903158</v>
      </c>
    </row>
    <row r="42" spans="1:18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2">
        <v>40664</v>
      </c>
      <c r="Q42" s="34">
        <v>298.7</v>
      </c>
      <c r="R42" s="63">
        <v>17.864462796255268</v>
      </c>
    </row>
    <row r="43" spans="1:18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2">
        <v>40695</v>
      </c>
      <c r="Q43" s="34">
        <v>287.5</v>
      </c>
      <c r="R43" s="63">
        <v>18.011225518416794</v>
      </c>
    </row>
    <row r="44" spans="1:18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2">
        <v>40725</v>
      </c>
      <c r="Q44" s="34">
        <v>287.60000000000002</v>
      </c>
      <c r="R44" s="63">
        <v>17.952018932219268</v>
      </c>
    </row>
    <row r="45" spans="1:18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32">
        <v>40756</v>
      </c>
      <c r="Q45" s="34">
        <v>285.3</v>
      </c>
      <c r="R45" s="63">
        <v>17.733616868050497</v>
      </c>
    </row>
    <row r="46" spans="1:18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2">
        <v>40787</v>
      </c>
      <c r="Q46" s="34">
        <v>283.7</v>
      </c>
      <c r="R46" s="63">
        <v>17.553986234268102</v>
      </c>
    </row>
    <row r="47" spans="1:18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2">
        <v>40817</v>
      </c>
      <c r="Q47" s="34">
        <v>293.89999999999998</v>
      </c>
      <c r="R47" s="63">
        <v>17.591730453444118</v>
      </c>
    </row>
    <row r="48" spans="1:1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2">
        <v>40848</v>
      </c>
      <c r="Q48" s="34">
        <v>302.10000000000002</v>
      </c>
      <c r="R48" s="63">
        <v>17.857447794328731</v>
      </c>
    </row>
    <row r="49" spans="1:1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2">
        <v>40878</v>
      </c>
      <c r="Q49" s="34">
        <v>315.39999999999998</v>
      </c>
      <c r="R49" s="63">
        <v>18.029455550714225</v>
      </c>
    </row>
    <row r="50" spans="1:1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2">
        <v>40909</v>
      </c>
      <c r="Q50" s="34">
        <v>334.4</v>
      </c>
      <c r="R50" s="63">
        <v>18.234839465828976</v>
      </c>
    </row>
    <row r="51" spans="1:1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2">
        <v>40940</v>
      </c>
      <c r="Q51" s="34">
        <v>343</v>
      </c>
      <c r="R51" s="63">
        <v>18.281593298229023</v>
      </c>
    </row>
    <row r="52" spans="1:1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2">
        <v>40969</v>
      </c>
      <c r="Q52" s="34">
        <v>339.9</v>
      </c>
      <c r="R52" s="63">
        <v>18.326238354203042</v>
      </c>
    </row>
    <row r="53" spans="1:1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2">
        <v>41000</v>
      </c>
      <c r="Q53" s="34">
        <v>323.7</v>
      </c>
      <c r="R53" s="63">
        <v>18.376388447549676</v>
      </c>
    </row>
    <row r="54" spans="1:1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2">
        <v>41030</v>
      </c>
      <c r="Q54" s="34">
        <v>306.10000000000002</v>
      </c>
      <c r="R54" s="63">
        <v>18.663200826877731</v>
      </c>
    </row>
    <row r="55" spans="1:1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32">
        <v>41061</v>
      </c>
      <c r="Q55" s="34">
        <v>294.89999999999998</v>
      </c>
      <c r="R55" s="63">
        <v>19.020192689042908</v>
      </c>
    </row>
    <row r="56" spans="1:1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2">
        <v>41091</v>
      </c>
      <c r="Q56" s="34">
        <v>298.7</v>
      </c>
      <c r="R56" s="63">
        <v>19.257226335268776</v>
      </c>
    </row>
    <row r="57" spans="1:1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32">
        <v>41122</v>
      </c>
      <c r="Q57" s="34">
        <v>301.60000000000002</v>
      </c>
      <c r="R57" s="63">
        <v>19.620580952165835</v>
      </c>
    </row>
    <row r="58" spans="1:1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32">
        <v>41153</v>
      </c>
      <c r="Q58" s="34">
        <v>311.10000000000002</v>
      </c>
      <c r="R58" s="63">
        <v>19.902052086618074</v>
      </c>
    </row>
    <row r="59" spans="1:1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32">
        <v>41183</v>
      </c>
      <c r="Q59" s="34">
        <v>333.4</v>
      </c>
      <c r="R59" s="63">
        <v>20.097218164014087</v>
      </c>
    </row>
    <row r="60" spans="1:1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32">
        <v>41214</v>
      </c>
      <c r="Q60" s="34">
        <v>347</v>
      </c>
      <c r="R60" s="63">
        <v>20.271357440314528</v>
      </c>
    </row>
    <row r="61" spans="1:1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2">
        <v>41244</v>
      </c>
      <c r="Q61" s="34">
        <v>358.2</v>
      </c>
      <c r="R61" s="63">
        <v>20.096678145658945</v>
      </c>
    </row>
    <row r="62" spans="1:1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32">
        <v>41275</v>
      </c>
      <c r="Q62" s="34">
        <v>372</v>
      </c>
      <c r="R62" s="63">
        <v>19.987333359002221</v>
      </c>
    </row>
    <row r="63" spans="1:1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32">
        <v>41306</v>
      </c>
      <c r="Q63" s="34">
        <v>375.4</v>
      </c>
      <c r="R63" s="63">
        <v>19.992479662033592</v>
      </c>
    </row>
    <row r="64" spans="1:1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2">
        <v>41334</v>
      </c>
      <c r="Q64" s="34">
        <v>368.6</v>
      </c>
      <c r="R64" s="63">
        <v>20.342995685920197</v>
      </c>
    </row>
    <row r="65" spans="1:1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32">
        <v>41365</v>
      </c>
      <c r="Q65" s="34">
        <v>355.6</v>
      </c>
      <c r="R65" s="63">
        <v>20.288313645987131</v>
      </c>
    </row>
    <row r="66" spans="1:1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32">
        <v>41395</v>
      </c>
      <c r="Q66" s="34">
        <v>333.2</v>
      </c>
      <c r="R66" s="63">
        <v>20.080339974294301</v>
      </c>
    </row>
    <row r="67" spans="1:1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32">
        <v>41426</v>
      </c>
      <c r="Q67" s="34">
        <v>318.10000000000002</v>
      </c>
      <c r="R67" s="63">
        <v>20.222892212258639</v>
      </c>
    </row>
    <row r="68" spans="1:1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32">
        <v>41456</v>
      </c>
      <c r="Q68" s="34">
        <v>316.2</v>
      </c>
      <c r="R68" s="63">
        <v>20.080470321947285</v>
      </c>
    </row>
    <row r="69" spans="1:1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2">
        <v>41487</v>
      </c>
      <c r="Q69" s="34">
        <v>313.60000000000002</v>
      </c>
      <c r="R69" s="63">
        <v>20.44137967605581</v>
      </c>
    </row>
    <row r="70" spans="1:1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32">
        <v>41518</v>
      </c>
      <c r="Q70" s="34">
        <v>323.7</v>
      </c>
      <c r="R70" s="63">
        <v>20.567627582989839</v>
      </c>
    </row>
    <row r="71" spans="1:1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2">
        <v>41548</v>
      </c>
      <c r="Q71" s="34">
        <v>344.44400000000002</v>
      </c>
      <c r="R71" s="63">
        <v>20.686600393838013</v>
      </c>
    </row>
    <row r="72" spans="1:1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2">
        <v>41579</v>
      </c>
      <c r="Q72" s="34">
        <v>356.86399999999998</v>
      </c>
      <c r="R72" s="63">
        <v>20.697466793301903</v>
      </c>
    </row>
    <row r="73" spans="1:1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2">
        <v>41609</v>
      </c>
      <c r="Q73" s="34">
        <v>363.411</v>
      </c>
      <c r="R73" s="63">
        <v>20.551208110318644</v>
      </c>
    </row>
    <row r="74" spans="1:1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2">
        <v>41640</v>
      </c>
      <c r="Q74" s="34">
        <v>371.61200000000002</v>
      </c>
      <c r="R74" s="63">
        <v>20.690009921106046</v>
      </c>
    </row>
    <row r="75" spans="1:1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32">
        <v>41671</v>
      </c>
      <c r="Q75" s="34">
        <v>385.14699999999999</v>
      </c>
      <c r="R75" s="63">
        <v>20.625530168115947</v>
      </c>
    </row>
    <row r="76" spans="1:1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32">
        <v>41699</v>
      </c>
      <c r="Q76" s="29"/>
      <c r="R76" s="63">
        <v>20.541668276265415</v>
      </c>
    </row>
    <row r="77" spans="1:18">
      <c r="P77" s="32">
        <v>41730</v>
      </c>
      <c r="R77" s="63">
        <v>20.333007217918006</v>
      </c>
    </row>
    <row r="78" spans="1:18">
      <c r="P78" s="32">
        <v>41760</v>
      </c>
      <c r="R78" s="63">
        <v>19.789304145587415</v>
      </c>
    </row>
    <row r="79" spans="1:18">
      <c r="P79" s="32">
        <v>41791</v>
      </c>
      <c r="R79" s="63">
        <v>19.496145490741579</v>
      </c>
    </row>
    <row r="80" spans="1:18">
      <c r="P80" s="32"/>
      <c r="R80" s="63"/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60"/>
  <sheetViews>
    <sheetView topLeftCell="M1" zoomScaleNormal="100" workbookViewId="0">
      <selection activeCell="AC14" sqref="AC14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39"/>
      <c r="B1" s="104" t="s">
        <v>20</v>
      </c>
      <c r="C1" s="105"/>
      <c r="D1" s="43"/>
      <c r="E1" s="43"/>
      <c r="F1" s="43"/>
      <c r="G1" s="43"/>
      <c r="H1" s="43"/>
      <c r="I1" s="43"/>
      <c r="J1" s="43"/>
      <c r="K1" s="43"/>
      <c r="L1" s="43"/>
      <c r="M1" s="43"/>
      <c r="N1" s="40" t="s">
        <v>26</v>
      </c>
      <c r="O1" s="41" t="s">
        <v>32</v>
      </c>
      <c r="P1" s="41" t="s">
        <v>33</v>
      </c>
      <c r="Q1" s="37"/>
      <c r="R1" s="37"/>
      <c r="S1" s="37"/>
      <c r="T1" s="37"/>
      <c r="U1" s="37"/>
      <c r="V1" s="37"/>
      <c r="W1" s="37"/>
      <c r="X1" s="43"/>
      <c r="Y1" s="43"/>
      <c r="Z1" s="43"/>
      <c r="AA1" s="43"/>
      <c r="AB1" s="43"/>
      <c r="AC1" s="43"/>
      <c r="AD1" s="43"/>
      <c r="AE1" s="43"/>
    </row>
    <row r="2" spans="1:31" ht="25.5">
      <c r="A2" s="78"/>
      <c r="B2" s="75" t="s">
        <v>21</v>
      </c>
      <c r="C2" s="73" t="s">
        <v>22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80">
        <v>40878</v>
      </c>
      <c r="O2" s="72">
        <v>7.94</v>
      </c>
      <c r="P2" s="72">
        <v>6.11</v>
      </c>
      <c r="Q2" s="38"/>
      <c r="R2" s="38"/>
      <c r="S2" s="38"/>
      <c r="T2" s="38"/>
      <c r="U2" s="38"/>
      <c r="V2" s="38"/>
      <c r="W2" s="38"/>
      <c r="X2" s="43"/>
      <c r="Y2" s="43"/>
      <c r="Z2" s="43"/>
      <c r="AA2" s="43"/>
      <c r="AB2" s="43"/>
      <c r="AC2" s="43"/>
      <c r="AD2" s="43"/>
      <c r="AE2" s="43"/>
    </row>
    <row r="3" spans="1:31" ht="17.25" thickBot="1">
      <c r="A3" s="74">
        <v>40208</v>
      </c>
      <c r="B3" s="76">
        <v>1.1383537653239904E-2</v>
      </c>
      <c r="C3" s="77">
        <v>1.2488849241748361E-2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80">
        <v>40909</v>
      </c>
      <c r="O3" s="72">
        <v>7.82</v>
      </c>
      <c r="P3" s="72">
        <v>6.08</v>
      </c>
      <c r="Q3" s="42"/>
      <c r="R3" s="42"/>
      <c r="S3" s="38"/>
      <c r="T3" s="38"/>
      <c r="U3" s="38"/>
      <c r="V3" s="38"/>
      <c r="W3" s="38"/>
      <c r="X3" s="43"/>
      <c r="Y3" s="43"/>
      <c r="Z3" s="43"/>
      <c r="AA3" s="43"/>
      <c r="AB3" s="43"/>
      <c r="AC3" s="43"/>
      <c r="AD3" s="43"/>
      <c r="AE3" s="43"/>
    </row>
    <row r="4" spans="1:31" ht="17.25" thickBot="1">
      <c r="A4" s="74">
        <v>40237</v>
      </c>
      <c r="B4" s="76">
        <v>6.96257615317665E-3</v>
      </c>
      <c r="C4" s="77">
        <v>1.5138023152270471E-2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80">
        <v>40940</v>
      </c>
      <c r="O4" s="72">
        <v>7.67</v>
      </c>
      <c r="P4" s="72">
        <v>6</v>
      </c>
      <c r="Q4" s="42"/>
      <c r="R4" s="42"/>
      <c r="S4" s="38"/>
      <c r="T4" s="38"/>
      <c r="U4" s="38"/>
      <c r="V4" s="38"/>
      <c r="W4" s="38"/>
      <c r="X4" s="43"/>
      <c r="Y4" s="43"/>
      <c r="Z4" s="43"/>
      <c r="AA4" s="82" t="s">
        <v>0</v>
      </c>
      <c r="AB4" s="83" t="s">
        <v>46</v>
      </c>
      <c r="AC4" s="83" t="s">
        <v>47</v>
      </c>
      <c r="AD4" s="95" t="s">
        <v>48</v>
      </c>
      <c r="AE4" s="43"/>
    </row>
    <row r="5" spans="1:31" ht="17.25" thickBot="1">
      <c r="A5" s="74">
        <v>40267</v>
      </c>
      <c r="B5" s="76">
        <v>8.6805555555555559E-3</v>
      </c>
      <c r="C5" s="77">
        <v>1.3262599469496018E-2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80">
        <v>40969</v>
      </c>
      <c r="O5" s="72">
        <v>7.33</v>
      </c>
      <c r="P5" s="72">
        <v>5.86</v>
      </c>
      <c r="Q5" s="42"/>
      <c r="R5" s="42"/>
      <c r="S5" s="38"/>
      <c r="T5" s="38"/>
      <c r="U5" s="38"/>
      <c r="V5" s="38"/>
      <c r="W5" s="38"/>
      <c r="X5" s="43"/>
      <c r="Y5" s="43"/>
      <c r="Z5" s="43"/>
      <c r="AA5" s="84" t="s">
        <v>4</v>
      </c>
      <c r="AB5" s="85">
        <v>260</v>
      </c>
      <c r="AC5" s="85">
        <v>266</v>
      </c>
      <c r="AD5" s="85">
        <v>250</v>
      </c>
      <c r="AE5" s="43"/>
    </row>
    <row r="6" spans="1:31" ht="17.25" thickBot="1">
      <c r="A6" s="74">
        <v>40298</v>
      </c>
      <c r="B6" s="76">
        <v>6.0344827586207139E-3</v>
      </c>
      <c r="C6" s="77">
        <v>3.4873583260679282E-3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80">
        <v>41000</v>
      </c>
      <c r="O6" s="72">
        <v>7.46</v>
      </c>
      <c r="P6" s="72">
        <v>5.82</v>
      </c>
      <c r="Q6" s="42"/>
      <c r="R6" s="42"/>
      <c r="S6" s="38"/>
      <c r="T6" s="38"/>
      <c r="U6" s="38"/>
      <c r="V6" s="38"/>
      <c r="W6" s="38"/>
      <c r="X6" s="43"/>
      <c r="Y6" s="43"/>
      <c r="Z6" s="43"/>
      <c r="AA6" s="84" t="s">
        <v>27</v>
      </c>
      <c r="AB6" s="85">
        <v>50</v>
      </c>
      <c r="AC6" s="85">
        <v>47</v>
      </c>
      <c r="AD6" s="85">
        <v>47</v>
      </c>
      <c r="AE6" s="43"/>
    </row>
    <row r="7" spans="1:31" ht="17.25" thickBot="1">
      <c r="A7" s="74">
        <v>40328</v>
      </c>
      <c r="B7" s="76">
        <v>8.6206896551724137E-3</v>
      </c>
      <c r="C7" s="77">
        <v>3.4722222222221474E-3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80">
        <v>41030</v>
      </c>
      <c r="O7" s="72">
        <v>7.44</v>
      </c>
      <c r="P7" s="72">
        <v>5.76</v>
      </c>
      <c r="Q7" s="42"/>
      <c r="R7" s="42"/>
      <c r="S7" s="38"/>
      <c r="T7" s="38"/>
      <c r="U7" s="38"/>
      <c r="V7" s="38"/>
      <c r="W7" s="38"/>
      <c r="X7" s="43"/>
      <c r="Y7" s="43"/>
      <c r="Z7" s="43"/>
      <c r="AA7" s="84" t="s">
        <v>3</v>
      </c>
      <c r="AB7" s="85">
        <v>170</v>
      </c>
      <c r="AC7" s="85">
        <v>180</v>
      </c>
      <c r="AD7" s="85">
        <v>165</v>
      </c>
      <c r="AE7" s="43"/>
    </row>
    <row r="8" spans="1:31" ht="17.25" thickBot="1">
      <c r="A8" s="74">
        <v>40359</v>
      </c>
      <c r="B8" s="76">
        <v>6.8906115417744305E-3</v>
      </c>
      <c r="C8" s="77">
        <v>8.6505190311450628E-4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80">
        <v>41061</v>
      </c>
      <c r="O8" s="72">
        <v>7.5</v>
      </c>
      <c r="P8" s="72">
        <v>5.65</v>
      </c>
      <c r="Q8" s="42"/>
      <c r="R8" s="42"/>
      <c r="S8" s="38"/>
      <c r="T8" s="38"/>
      <c r="U8" s="38"/>
      <c r="V8" s="38"/>
      <c r="W8" s="38"/>
      <c r="X8" s="43"/>
      <c r="Y8" s="43"/>
      <c r="Z8" s="43"/>
      <c r="AA8" s="84" t="s">
        <v>28</v>
      </c>
      <c r="AB8" s="85">
        <v>70</v>
      </c>
      <c r="AC8" s="85">
        <v>76</v>
      </c>
      <c r="AD8" s="85">
        <v>60</v>
      </c>
      <c r="AE8" s="43"/>
    </row>
    <row r="9" spans="1:31" ht="17.25" thickBot="1">
      <c r="A9" s="74">
        <v>40389</v>
      </c>
      <c r="B9" s="76">
        <v>9.5403295750217561E-3</v>
      </c>
      <c r="C9" s="77">
        <v>8.6956521739162552E-4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80">
        <v>41091</v>
      </c>
      <c r="O9" s="72">
        <v>7.5</v>
      </c>
      <c r="P9" s="72">
        <v>5.58</v>
      </c>
      <c r="Q9" s="42"/>
      <c r="R9" s="42"/>
      <c r="S9" s="38"/>
      <c r="T9" s="38"/>
      <c r="U9" s="38"/>
      <c r="V9" s="38"/>
      <c r="W9" s="38"/>
      <c r="X9" s="43"/>
      <c r="Y9" s="43"/>
      <c r="Z9" s="43"/>
      <c r="AA9" s="84" t="s">
        <v>29</v>
      </c>
      <c r="AB9" s="85">
        <v>145</v>
      </c>
      <c r="AC9" s="85">
        <v>152</v>
      </c>
      <c r="AD9" s="85">
        <v>140</v>
      </c>
      <c r="AE9" s="43"/>
    </row>
    <row r="10" spans="1:31" ht="16.5">
      <c r="A10" s="74">
        <v>40420</v>
      </c>
      <c r="B10" s="76">
        <v>8.6805555555555559E-3</v>
      </c>
      <c r="C10" s="77">
        <v>8.7183958151732291E-4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80">
        <v>41122</v>
      </c>
      <c r="O10" s="72">
        <v>7.56</v>
      </c>
      <c r="P10" s="72">
        <v>5.55</v>
      </c>
      <c r="Q10" s="42"/>
      <c r="R10" s="42"/>
      <c r="S10" s="38"/>
      <c r="T10" s="38"/>
      <c r="U10" s="38"/>
      <c r="V10" s="38"/>
      <c r="W10" s="38"/>
      <c r="X10" s="43"/>
      <c r="Y10" s="43"/>
      <c r="Z10" s="43"/>
      <c r="AA10" s="43"/>
      <c r="AB10" s="43"/>
      <c r="AC10" s="43"/>
      <c r="AD10" s="43"/>
      <c r="AE10" s="43"/>
    </row>
    <row r="11" spans="1:31" ht="16.5">
      <c r="A11" s="74">
        <v>40451</v>
      </c>
      <c r="B11" s="76">
        <v>1.391304347826082E-2</v>
      </c>
      <c r="C11" s="77">
        <v>2.6132404181188132E-3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80">
        <v>41154</v>
      </c>
      <c r="O11" s="72">
        <v>7.54</v>
      </c>
      <c r="P11" s="72">
        <v>5.47</v>
      </c>
      <c r="Q11" s="42"/>
      <c r="R11" s="42"/>
      <c r="S11" s="38"/>
      <c r="T11" s="38"/>
      <c r="U11" s="38"/>
      <c r="V11" s="38"/>
      <c r="W11" s="38"/>
      <c r="X11" s="43"/>
      <c r="Y11" s="43"/>
      <c r="Z11" s="43"/>
      <c r="AA11" s="43"/>
      <c r="AB11" s="43"/>
      <c r="AC11" s="43"/>
      <c r="AD11" s="43"/>
      <c r="AE11" s="43"/>
    </row>
    <row r="12" spans="1:31" ht="16.5">
      <c r="A12" s="74">
        <v>40481</v>
      </c>
      <c r="B12" s="76">
        <v>1.3900955690703811E-2</v>
      </c>
      <c r="C12" s="77">
        <v>4.9257728648880417E-16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80">
        <v>41185</v>
      </c>
      <c r="O12" s="72">
        <v>7.6</v>
      </c>
      <c r="P12" s="72">
        <v>5.47</v>
      </c>
      <c r="Q12" s="42"/>
      <c r="R12" s="42"/>
      <c r="S12" s="38"/>
      <c r="T12" s="38"/>
      <c r="U12" s="38"/>
      <c r="V12" s="38"/>
      <c r="W12" s="38"/>
      <c r="X12" s="43"/>
      <c r="Y12" s="43"/>
      <c r="Z12" s="43"/>
      <c r="AA12" s="43"/>
      <c r="AB12" s="43"/>
      <c r="AC12" s="43"/>
      <c r="AD12" s="43"/>
      <c r="AE12" s="43"/>
    </row>
    <row r="13" spans="1:31" ht="16.5">
      <c r="A13" s="74">
        <v>40512</v>
      </c>
      <c r="B13" s="76">
        <v>1.2110726643598666E-2</v>
      </c>
      <c r="C13" s="77">
        <v>2.5951557093430271E-3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80">
        <v>41217</v>
      </c>
      <c r="O13" s="72">
        <v>7.45</v>
      </c>
      <c r="P13" s="72">
        <v>5.43</v>
      </c>
      <c r="Q13" s="42"/>
      <c r="R13" s="42"/>
      <c r="S13" s="38"/>
      <c r="T13" s="38"/>
      <c r="U13" s="38"/>
      <c r="V13" s="38"/>
      <c r="W13" s="38"/>
      <c r="X13" s="43"/>
      <c r="Y13" s="43"/>
      <c r="Z13" s="43"/>
      <c r="AA13" s="43"/>
      <c r="AB13" s="43"/>
      <c r="AC13" s="43"/>
      <c r="AD13" s="43"/>
      <c r="AE13" s="43"/>
    </row>
    <row r="14" spans="1:31" ht="16.5">
      <c r="A14" s="74">
        <v>40542</v>
      </c>
      <c r="B14" s="76">
        <v>1.9147084421235756E-2</v>
      </c>
      <c r="C14" s="77">
        <v>3.4965034965037936E-3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80">
        <v>41248</v>
      </c>
      <c r="O14" s="72">
        <v>7.38</v>
      </c>
      <c r="P14" s="72">
        <v>5.38</v>
      </c>
      <c r="Q14" s="42"/>
      <c r="R14" s="42"/>
      <c r="S14" s="38"/>
      <c r="T14" s="38"/>
      <c r="U14" s="38"/>
      <c r="V14" s="38"/>
      <c r="W14" s="38"/>
      <c r="X14" s="43"/>
      <c r="Y14" s="43"/>
      <c r="Z14" s="43"/>
      <c r="AA14" s="43"/>
      <c r="AB14" s="43"/>
      <c r="AC14" s="43"/>
      <c r="AD14" s="43"/>
      <c r="AE14" s="43"/>
    </row>
    <row r="15" spans="1:31" ht="16.5">
      <c r="A15" s="74">
        <v>40573</v>
      </c>
      <c r="B15" s="76">
        <v>1.9047619047619074E-2</v>
      </c>
      <c r="C15" s="77">
        <v>7.0484581497802104E-3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80">
        <v>41275</v>
      </c>
      <c r="O15" s="72">
        <v>7.53</v>
      </c>
      <c r="P15" s="72">
        <v>5.35</v>
      </c>
      <c r="Q15" s="42"/>
      <c r="R15" s="42"/>
      <c r="S15" s="38"/>
      <c r="T15" s="38"/>
      <c r="U15" s="38"/>
      <c r="V15" s="38"/>
      <c r="W15" s="38"/>
      <c r="X15" s="43"/>
      <c r="Y15" s="43"/>
      <c r="Z15" s="43"/>
      <c r="AA15" s="43"/>
      <c r="AB15" s="43"/>
      <c r="AC15" s="43"/>
      <c r="AD15" s="43"/>
      <c r="AE15" s="43"/>
    </row>
    <row r="16" spans="1:31" ht="16.5">
      <c r="A16" s="74">
        <v>40602</v>
      </c>
      <c r="B16" s="76">
        <v>2.2471910112359501E-2</v>
      </c>
      <c r="C16" s="77">
        <v>4.3859649122812002E-3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80">
        <v>41306</v>
      </c>
      <c r="O16" s="72">
        <v>7.34</v>
      </c>
      <c r="P16" s="72">
        <v>5.33</v>
      </c>
      <c r="Q16" s="42"/>
      <c r="R16" s="42"/>
      <c r="S16" s="38"/>
      <c r="T16" s="38"/>
      <c r="U16" s="38"/>
      <c r="V16" s="38"/>
      <c r="W16" s="38"/>
      <c r="X16" s="43"/>
      <c r="Y16" s="43"/>
      <c r="Z16" s="43"/>
      <c r="AA16" s="43"/>
      <c r="AB16" s="43"/>
      <c r="AC16" s="43"/>
      <c r="AD16" s="43"/>
      <c r="AE16" s="43"/>
    </row>
    <row r="17" spans="1:31" ht="16.5">
      <c r="A17" s="74">
        <v>40632</v>
      </c>
      <c r="B17" s="76">
        <v>2.5817555938037865E-2</v>
      </c>
      <c r="C17" s="77">
        <v>6.1082024432812486E-3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80">
        <v>41334</v>
      </c>
      <c r="O17" s="72">
        <v>7.38</v>
      </c>
      <c r="P17" s="72">
        <v>5.35</v>
      </c>
      <c r="Q17" s="42"/>
      <c r="R17" s="42"/>
      <c r="S17" s="38"/>
      <c r="T17" s="38"/>
      <c r="U17" s="38"/>
      <c r="V17" s="38"/>
      <c r="W17" s="38"/>
      <c r="X17" s="43"/>
      <c r="Y17" s="43"/>
      <c r="Z17" s="43"/>
      <c r="AA17" s="43"/>
      <c r="AB17" s="43"/>
      <c r="AC17" s="43"/>
      <c r="AD17" s="43"/>
      <c r="AE17" s="43"/>
    </row>
    <row r="18" spans="1:31" ht="16.5">
      <c r="A18" s="74">
        <v>40663</v>
      </c>
      <c r="B18" s="76">
        <v>2.3993144815766899E-2</v>
      </c>
      <c r="C18" s="77">
        <v>7.819287576021022E-3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80">
        <v>41366</v>
      </c>
      <c r="O18" s="72">
        <v>7.38</v>
      </c>
      <c r="P18" s="72">
        <v>5.35</v>
      </c>
      <c r="Q18" s="42"/>
      <c r="R18" s="42"/>
      <c r="S18" s="38"/>
      <c r="T18" s="38"/>
      <c r="U18" s="38"/>
      <c r="V18" s="38"/>
      <c r="W18" s="38"/>
      <c r="X18" s="43"/>
      <c r="Y18" s="43"/>
      <c r="Z18" s="43"/>
      <c r="AA18" s="43"/>
      <c r="AB18" s="43"/>
      <c r="AC18" s="43"/>
      <c r="AD18" s="43"/>
      <c r="AE18" s="43"/>
    </row>
    <row r="19" spans="1:31" ht="16.5">
      <c r="A19" s="74">
        <v>40693</v>
      </c>
      <c r="B19" s="76">
        <v>2.4786324786324834E-2</v>
      </c>
      <c r="C19" s="77">
        <v>6.0553633217994545E-3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80">
        <v>41397</v>
      </c>
      <c r="O19" s="72">
        <v>7.4</v>
      </c>
      <c r="P19" s="72">
        <v>5.33</v>
      </c>
      <c r="Q19" s="42"/>
      <c r="R19" s="42"/>
      <c r="S19" s="38"/>
      <c r="T19" s="38"/>
      <c r="U19" s="38"/>
      <c r="V19" s="38"/>
      <c r="W19" s="38"/>
      <c r="X19" s="43"/>
      <c r="Y19" s="43"/>
      <c r="Z19" s="43"/>
      <c r="AA19" s="43"/>
      <c r="AB19" s="43"/>
      <c r="AC19" s="43"/>
      <c r="AD19" s="43"/>
      <c r="AE19" s="43"/>
    </row>
    <row r="20" spans="1:31" ht="16.5">
      <c r="A20" s="74">
        <v>40724</v>
      </c>
      <c r="B20" s="76">
        <v>2.0530367835756982E-2</v>
      </c>
      <c r="C20" s="77">
        <v>3.4572169403628097E-3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80">
        <v>41429</v>
      </c>
      <c r="O20" s="72">
        <v>7.28</v>
      </c>
      <c r="P20" s="72">
        <v>5.4</v>
      </c>
      <c r="Q20" s="42"/>
      <c r="R20" s="42"/>
      <c r="S20" s="38"/>
      <c r="T20" s="38"/>
      <c r="U20" s="38"/>
      <c r="V20" s="38"/>
      <c r="W20" s="38"/>
      <c r="X20" s="43"/>
      <c r="Y20" s="43"/>
      <c r="Z20" s="43"/>
      <c r="AA20" s="43"/>
      <c r="AB20" s="43"/>
      <c r="AC20" s="43"/>
      <c r="AD20" s="43"/>
      <c r="AE20" s="43"/>
    </row>
    <row r="21" spans="1:31" ht="16.5">
      <c r="A21" s="74">
        <v>40754</v>
      </c>
      <c r="B21" s="76">
        <v>1.9759450171821281E-2</v>
      </c>
      <c r="C21" s="77">
        <v>2.6064291920069246E-3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80">
        <v>41460</v>
      </c>
      <c r="O21" s="72">
        <v>7.26</v>
      </c>
      <c r="P21" s="72">
        <v>5.39</v>
      </c>
      <c r="Q21" s="42"/>
      <c r="R21" s="42"/>
      <c r="S21" s="38"/>
      <c r="T21" s="38"/>
      <c r="U21" s="38"/>
      <c r="V21" s="38"/>
      <c r="W21" s="38"/>
      <c r="X21" s="43"/>
      <c r="Y21" s="43"/>
      <c r="Z21" s="43"/>
      <c r="AA21" s="43"/>
      <c r="AB21" s="43"/>
      <c r="AC21" s="43"/>
      <c r="AD21" s="43"/>
      <c r="AE21" s="43"/>
    </row>
    <row r="22" spans="1:31" ht="16.5">
      <c r="A22" s="74">
        <v>40785</v>
      </c>
      <c r="B22" s="76">
        <v>2.0654044750430218E-2</v>
      </c>
      <c r="C22" s="77">
        <v>8.7108013937264861E-4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81">
        <v>41500</v>
      </c>
      <c r="O22" s="72">
        <v>7.39</v>
      </c>
      <c r="P22" s="72">
        <v>5.36</v>
      </c>
      <c r="Q22" s="42"/>
      <c r="R22" s="42"/>
      <c r="S22" s="38"/>
      <c r="T22" s="38"/>
      <c r="U22" s="38"/>
      <c r="V22" s="38"/>
      <c r="W22" s="38"/>
      <c r="X22" s="43"/>
      <c r="Y22" s="43"/>
      <c r="Z22" s="43"/>
      <c r="AA22" s="43"/>
      <c r="AB22" s="43"/>
      <c r="AC22" s="43"/>
      <c r="AD22" s="43"/>
      <c r="AE22" s="43"/>
    </row>
    <row r="23" spans="1:31" ht="16.5">
      <c r="A23" s="74">
        <v>40816</v>
      </c>
      <c r="B23" s="76">
        <v>2.1440823327615783E-2</v>
      </c>
      <c r="C23" s="77">
        <v>3.4752389226758583E-3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81">
        <v>41532</v>
      </c>
      <c r="O23" s="72">
        <v>7.18</v>
      </c>
      <c r="P23" s="72">
        <v>5.33</v>
      </c>
      <c r="Q23" s="42"/>
      <c r="R23" s="42"/>
      <c r="S23" s="38"/>
      <c r="T23" s="38"/>
      <c r="U23" s="38"/>
      <c r="V23" s="38"/>
      <c r="W23" s="38"/>
      <c r="X23" s="43"/>
      <c r="Y23" s="43"/>
      <c r="Z23" s="43"/>
      <c r="AA23" s="43"/>
      <c r="AB23" s="43"/>
      <c r="AC23" s="43"/>
      <c r="AD23" s="43"/>
      <c r="AE23" s="43"/>
    </row>
    <row r="24" spans="1:31" ht="16.5">
      <c r="A24" s="74">
        <v>40846</v>
      </c>
      <c r="B24" s="76">
        <v>2.6563838903170472E-2</v>
      </c>
      <c r="C24" s="77">
        <v>9.5320623916808067E-3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81">
        <v>41563</v>
      </c>
      <c r="O24" s="72">
        <v>7.28</v>
      </c>
      <c r="P24" s="72">
        <v>5.3</v>
      </c>
      <c r="Q24" s="42"/>
      <c r="R24" s="42"/>
      <c r="S24" s="38"/>
      <c r="T24" s="38"/>
      <c r="U24" s="38"/>
      <c r="V24" s="38"/>
      <c r="W24" s="38"/>
      <c r="X24" s="43"/>
      <c r="Y24" s="43"/>
      <c r="Z24" s="43"/>
      <c r="AA24" s="43"/>
      <c r="AB24" s="43"/>
      <c r="AC24" s="43"/>
      <c r="AD24" s="43"/>
      <c r="AE24" s="43"/>
    </row>
    <row r="25" spans="1:31" ht="16.5">
      <c r="A25" s="74">
        <v>40877</v>
      </c>
      <c r="B25" s="76">
        <v>2.564102564102564E-2</v>
      </c>
      <c r="C25" s="77">
        <v>8.6281276962895323E-3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81">
        <v>41595</v>
      </c>
      <c r="O25" s="72">
        <v>7.09</v>
      </c>
      <c r="P25" s="72">
        <v>5.33</v>
      </c>
      <c r="Q25" s="42"/>
      <c r="R25" s="42"/>
      <c r="S25" s="38"/>
      <c r="T25" s="38"/>
      <c r="U25" s="38"/>
      <c r="V25" s="38"/>
      <c r="W25" s="38"/>
      <c r="X25" s="43"/>
      <c r="Y25" s="43"/>
      <c r="Z25" s="43"/>
      <c r="AA25" s="43"/>
      <c r="AB25" s="43"/>
      <c r="AC25" s="43"/>
      <c r="AD25" s="43"/>
      <c r="AE25" s="43"/>
    </row>
    <row r="26" spans="1:31" ht="16.5">
      <c r="A26" s="74">
        <v>40907</v>
      </c>
      <c r="B26" s="76">
        <v>2.049530315969262E-2</v>
      </c>
      <c r="C26" s="77">
        <v>1.0452961672473638E-2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81">
        <v>41626</v>
      </c>
      <c r="O26" s="72">
        <v>7.14</v>
      </c>
      <c r="P26" s="72">
        <v>5.35</v>
      </c>
      <c r="Q26" s="42"/>
      <c r="R26" s="42"/>
      <c r="S26" s="38"/>
      <c r="T26" s="38"/>
      <c r="U26" s="38"/>
      <c r="V26" s="38"/>
      <c r="W26" s="38"/>
      <c r="X26" s="43"/>
      <c r="Y26" s="43"/>
      <c r="Z26" s="43"/>
      <c r="AA26" s="43"/>
      <c r="AB26" s="43"/>
      <c r="AC26" s="43"/>
      <c r="AD26" s="43"/>
      <c r="AE26" s="43"/>
    </row>
    <row r="27" spans="1:31" ht="16.5">
      <c r="A27" s="74">
        <v>40938</v>
      </c>
      <c r="B27" s="76">
        <v>1.1894647408666028E-2</v>
      </c>
      <c r="C27" s="77">
        <v>1.7497812773397347E-3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81">
        <v>41658</v>
      </c>
      <c r="O27" s="72">
        <v>7.17</v>
      </c>
      <c r="P27" s="72">
        <v>5.3</v>
      </c>
      <c r="Q27" s="42"/>
      <c r="R27" s="42"/>
      <c r="S27" s="38"/>
      <c r="T27" s="38"/>
      <c r="U27" s="38"/>
      <c r="V27" s="38"/>
      <c r="W27" s="38"/>
      <c r="X27" s="43"/>
      <c r="Y27" s="43"/>
      <c r="Z27" s="43"/>
      <c r="AA27" s="43"/>
      <c r="AB27" s="43"/>
      <c r="AC27" s="43"/>
      <c r="AD27" s="43"/>
      <c r="AE27" s="43"/>
    </row>
    <row r="28" spans="1:31" ht="16.5">
      <c r="A28" s="74">
        <v>40968</v>
      </c>
      <c r="B28" s="76">
        <v>1.2679628064243449E-2</v>
      </c>
      <c r="C28" s="77">
        <v>-2.6200873362451356E-3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81">
        <v>41690</v>
      </c>
      <c r="O28" s="70">
        <v>7.13</v>
      </c>
      <c r="P28" s="72">
        <v>5.29</v>
      </c>
      <c r="Q28" s="42"/>
      <c r="R28" s="42"/>
      <c r="S28" s="38"/>
      <c r="T28" s="38"/>
      <c r="U28" s="38"/>
      <c r="V28" s="38"/>
      <c r="W28" s="38"/>
      <c r="X28" s="43"/>
      <c r="Y28" s="43"/>
      <c r="Z28" s="43"/>
      <c r="AA28" s="43"/>
      <c r="AB28" s="43"/>
      <c r="AC28" s="43"/>
      <c r="AD28" s="43"/>
      <c r="AE28" s="43"/>
    </row>
    <row r="29" spans="1:31" ht="16.5">
      <c r="A29" s="74">
        <v>40998</v>
      </c>
      <c r="B29" s="76">
        <v>2.0134228187919392E-2</v>
      </c>
      <c r="C29" s="77">
        <v>7.8057241977445655E-3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81">
        <v>41719</v>
      </c>
      <c r="O29" s="72">
        <v>7.2</v>
      </c>
      <c r="P29" s="72">
        <v>5.29</v>
      </c>
      <c r="Q29" s="42"/>
      <c r="R29" s="42"/>
      <c r="S29" s="38"/>
      <c r="T29" s="38"/>
      <c r="U29" s="38"/>
      <c r="V29" s="38"/>
      <c r="W29" s="38"/>
      <c r="X29" s="43"/>
      <c r="Y29" s="43"/>
      <c r="Z29" s="43"/>
      <c r="AA29" s="43"/>
      <c r="AB29" s="43"/>
      <c r="AC29" s="43"/>
      <c r="AD29" s="43"/>
      <c r="AE29" s="43"/>
    </row>
    <row r="30" spans="1:31" ht="16.5">
      <c r="A30" s="74">
        <v>41029</v>
      </c>
      <c r="B30" s="76">
        <v>2.5941422594142213E-2</v>
      </c>
      <c r="C30" s="77">
        <v>1.0344827586206549E-2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81">
        <v>41748</v>
      </c>
      <c r="O30" s="71">
        <v>7.2</v>
      </c>
      <c r="P30" s="71">
        <v>5.26</v>
      </c>
      <c r="Q30" s="42"/>
      <c r="R30" s="42"/>
      <c r="S30" s="38"/>
      <c r="T30" s="38"/>
      <c r="U30" s="38"/>
      <c r="V30" s="38"/>
      <c r="W30" s="38"/>
      <c r="X30" s="43"/>
      <c r="Y30" s="43"/>
      <c r="Z30" s="43"/>
      <c r="AA30" s="43"/>
      <c r="AB30" s="43"/>
      <c r="AC30" s="43"/>
      <c r="AD30" s="43"/>
      <c r="AE30" s="43"/>
    </row>
    <row r="31" spans="1:31" ht="16.5">
      <c r="A31" s="74">
        <v>41059</v>
      </c>
      <c r="B31" s="76">
        <v>3.9199332777314334E-2</v>
      </c>
      <c r="C31" s="77">
        <v>1.2037833190025474E-2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81">
        <v>41779</v>
      </c>
      <c r="O31" s="71">
        <v>7.47</v>
      </c>
      <c r="P31" s="71">
        <v>5.24</v>
      </c>
      <c r="Q31" s="42"/>
      <c r="R31" s="42"/>
      <c r="S31" s="38"/>
      <c r="T31" s="38"/>
      <c r="U31" s="38"/>
      <c r="V31" s="38"/>
      <c r="W31" s="38"/>
      <c r="X31" s="43"/>
      <c r="Y31" s="43"/>
      <c r="Z31" s="43"/>
      <c r="AA31" s="43"/>
      <c r="AB31" s="43"/>
      <c r="AC31" s="43"/>
      <c r="AD31" s="43"/>
      <c r="AE31" s="43"/>
    </row>
    <row r="32" spans="1:31" ht="16.5">
      <c r="A32" s="74">
        <v>41090</v>
      </c>
      <c r="B32" s="76">
        <v>3.8558256496228072E-2</v>
      </c>
      <c r="C32" s="77">
        <v>1.2919896640826501E-2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81">
        <v>41811</v>
      </c>
      <c r="O32" s="71">
        <v>7.43</v>
      </c>
      <c r="P32" s="71">
        <v>5.17</v>
      </c>
      <c r="Q32" s="42"/>
      <c r="R32" s="42"/>
      <c r="S32" s="38"/>
      <c r="T32" s="38"/>
      <c r="U32" s="38"/>
      <c r="V32" s="38"/>
      <c r="W32" s="38"/>
      <c r="X32" s="43"/>
      <c r="Y32" s="43"/>
      <c r="Z32" s="43"/>
      <c r="AA32" s="43"/>
      <c r="AB32" s="43"/>
      <c r="AC32" s="43"/>
      <c r="AD32" s="43"/>
      <c r="AE32" s="43"/>
    </row>
    <row r="33" spans="1:31" ht="16.5">
      <c r="A33" s="74">
        <v>41120</v>
      </c>
      <c r="B33" s="76">
        <v>3.3698399326032011E-2</v>
      </c>
      <c r="C33" s="77">
        <v>7.7989601386477337E-3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81">
        <v>41839</v>
      </c>
      <c r="O33" s="71">
        <v>7.12</v>
      </c>
      <c r="P33" s="71">
        <v>5.12</v>
      </c>
      <c r="Q33" s="42"/>
      <c r="R33" s="42"/>
      <c r="S33" s="38"/>
      <c r="T33" s="38"/>
      <c r="U33" s="38"/>
      <c r="V33" s="38"/>
      <c r="W33" s="38"/>
      <c r="X33" s="43"/>
      <c r="Y33" s="43"/>
      <c r="Z33" s="43"/>
      <c r="AA33" s="43"/>
      <c r="AB33" s="43"/>
      <c r="AC33" s="43"/>
      <c r="AD33" s="43"/>
      <c r="AE33" s="43"/>
    </row>
    <row r="34" spans="1:31" ht="16.5">
      <c r="A34" s="74">
        <v>41151</v>
      </c>
      <c r="B34" s="76">
        <v>3.9629005059021949E-2</v>
      </c>
      <c r="C34" s="77">
        <v>9.5735422106176284E-3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81">
        <v>41871</v>
      </c>
      <c r="O34" s="71">
        <v>6.94</v>
      </c>
      <c r="P34" s="71">
        <v>5.12</v>
      </c>
      <c r="Q34" s="42"/>
      <c r="R34" s="42"/>
      <c r="S34" s="38"/>
      <c r="T34" s="38"/>
      <c r="U34" s="38"/>
      <c r="V34" s="38"/>
      <c r="W34" s="38"/>
      <c r="X34" s="43"/>
      <c r="Y34" s="43"/>
      <c r="Z34" s="43"/>
      <c r="AA34" s="43"/>
      <c r="AB34" s="43"/>
      <c r="AC34" s="43"/>
      <c r="AD34" s="43"/>
      <c r="AE34" s="43"/>
    </row>
    <row r="35" spans="1:31" ht="16.5">
      <c r="A35" s="74">
        <v>41182</v>
      </c>
      <c r="B35" s="76">
        <v>4.9538203190596188E-2</v>
      </c>
      <c r="C35" s="77">
        <v>1.4738197424859999E-2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81">
        <v>41903</v>
      </c>
      <c r="O35" s="71">
        <v>6.88</v>
      </c>
      <c r="P35" s="71">
        <v>5.0999999999999996</v>
      </c>
      <c r="Q35" s="42"/>
      <c r="R35" s="42"/>
      <c r="S35" s="38"/>
      <c r="T35" s="38"/>
      <c r="U35" s="38"/>
      <c r="V35" s="38"/>
      <c r="W35" s="38"/>
      <c r="X35" s="43"/>
      <c r="Y35" s="43"/>
      <c r="Z35" s="43"/>
      <c r="AA35" s="43"/>
      <c r="AB35" s="43"/>
      <c r="AC35" s="43"/>
      <c r="AD35" s="43"/>
      <c r="AE35" s="43"/>
    </row>
    <row r="36" spans="1:31" ht="16.5">
      <c r="A36" s="74">
        <v>41183</v>
      </c>
      <c r="B36" s="76">
        <v>4.8414023372287125E-2</v>
      </c>
      <c r="C36" s="77">
        <v>1.7186147186143998E-2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79"/>
      <c r="O36" s="79"/>
      <c r="P36" s="79"/>
      <c r="Q36" s="79"/>
      <c r="R36" s="79"/>
      <c r="S36" s="38"/>
      <c r="T36" s="38"/>
      <c r="U36" s="38"/>
      <c r="V36" s="38"/>
      <c r="W36" s="38"/>
      <c r="X36" s="43"/>
      <c r="Y36" s="43"/>
      <c r="Z36" s="43"/>
      <c r="AA36" s="43"/>
      <c r="AB36" s="43"/>
      <c r="AC36" s="43"/>
      <c r="AD36" s="43"/>
      <c r="AE36" s="43"/>
    </row>
    <row r="37" spans="1:31" ht="16.5">
      <c r="A37" s="74">
        <v>41215</v>
      </c>
      <c r="B37" s="76">
        <v>4.4166666666666646E-2</v>
      </c>
      <c r="C37" s="76">
        <v>1.4542343883660904E-2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79"/>
      <c r="O37" s="79"/>
      <c r="P37" s="79"/>
      <c r="Q37" s="79"/>
      <c r="R37" s="79"/>
      <c r="S37" s="38"/>
      <c r="T37" s="38"/>
      <c r="U37" s="38"/>
      <c r="V37" s="38"/>
      <c r="W37" s="38"/>
      <c r="X37" s="43"/>
      <c r="Y37" s="43"/>
      <c r="Z37" s="43"/>
      <c r="AA37" s="43"/>
      <c r="AB37" s="43"/>
      <c r="AC37" s="43"/>
      <c r="AD37" s="43"/>
      <c r="AE37" s="43"/>
    </row>
    <row r="38" spans="1:31" ht="16.5">
      <c r="A38" s="74">
        <v>41246</v>
      </c>
      <c r="B38" s="76">
        <v>4.7E-2</v>
      </c>
      <c r="C38" s="76">
        <v>1.2E-2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79"/>
      <c r="O38" s="79"/>
      <c r="P38" s="79"/>
      <c r="Q38" s="79"/>
      <c r="R38" s="79"/>
      <c r="S38" s="38"/>
      <c r="T38" s="38"/>
      <c r="U38" s="38"/>
      <c r="V38" s="38"/>
      <c r="W38" s="38"/>
      <c r="X38" s="43"/>
      <c r="Y38" s="43"/>
      <c r="Z38" s="43"/>
      <c r="AA38" s="43"/>
      <c r="AB38" s="43"/>
      <c r="AC38" s="43"/>
      <c r="AD38" s="43"/>
      <c r="AE38" s="43"/>
    </row>
    <row r="39" spans="1:31" ht="16.5">
      <c r="A39" s="74">
        <v>41278</v>
      </c>
      <c r="B39" s="76">
        <v>5.2000000000000005E-2</v>
      </c>
      <c r="C39" s="76">
        <v>2.1000000000000001E-2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79"/>
      <c r="O39" s="79"/>
      <c r="P39" s="79"/>
      <c r="Q39" s="79"/>
      <c r="R39" s="79"/>
      <c r="S39" s="38"/>
      <c r="T39" s="38"/>
      <c r="U39" s="38"/>
      <c r="V39" s="38"/>
      <c r="W39" s="38"/>
      <c r="X39" s="43"/>
      <c r="Y39" s="43"/>
      <c r="Z39" s="43"/>
      <c r="AA39" s="43"/>
      <c r="AB39" s="43"/>
      <c r="AC39" s="43"/>
      <c r="AD39" s="43"/>
      <c r="AE39" s="43"/>
    </row>
    <row r="40" spans="1:31" ht="16.5">
      <c r="A40" s="74">
        <v>41310</v>
      </c>
      <c r="B40" s="76">
        <v>4.9000000000000002E-2</v>
      </c>
      <c r="C40" s="76">
        <v>2.4E-2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79"/>
      <c r="O40" s="79"/>
      <c r="P40" s="79"/>
      <c r="Q40" s="79"/>
      <c r="R40" s="79"/>
      <c r="S40" s="38"/>
      <c r="T40" s="38"/>
      <c r="U40" s="38"/>
      <c r="V40" s="38"/>
      <c r="W40" s="38"/>
      <c r="X40" s="43"/>
      <c r="Y40" s="43"/>
      <c r="Z40" s="43"/>
      <c r="AA40" s="43"/>
      <c r="AB40" s="43"/>
      <c r="AC40" s="43"/>
      <c r="AD40" s="43"/>
      <c r="AE40" s="43"/>
    </row>
    <row r="41" spans="1:31" ht="16.5">
      <c r="A41" s="74">
        <v>41342</v>
      </c>
      <c r="B41" s="76">
        <v>3.7000000000000005E-2</v>
      </c>
      <c r="C41" s="76">
        <v>1.3000000000000001E-2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79"/>
      <c r="O41" s="79"/>
      <c r="P41" s="79"/>
      <c r="Q41" s="79"/>
      <c r="R41" s="79"/>
      <c r="S41" s="38"/>
      <c r="T41" s="38"/>
      <c r="U41" s="38"/>
      <c r="V41" s="38"/>
      <c r="W41" s="38"/>
      <c r="X41" s="43"/>
      <c r="Y41" s="43"/>
      <c r="Z41" s="43"/>
      <c r="AA41" s="43"/>
      <c r="AB41" s="43"/>
      <c r="AC41" s="43"/>
      <c r="AD41" s="43"/>
      <c r="AE41" s="43"/>
    </row>
    <row r="42" spans="1:31" ht="16.5">
      <c r="A42" s="74">
        <v>41374</v>
      </c>
      <c r="B42" s="76">
        <v>3.3000000000000002E-2</v>
      </c>
      <c r="C42" s="76">
        <v>1.2E-2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79"/>
      <c r="O42" s="79"/>
      <c r="P42" s="79"/>
      <c r="Q42" s="79"/>
      <c r="R42" s="79"/>
      <c r="S42" s="38"/>
      <c r="T42" s="38"/>
      <c r="U42" s="38"/>
      <c r="V42" s="38"/>
      <c r="W42" s="38"/>
      <c r="X42" s="43"/>
      <c r="Y42" s="43"/>
      <c r="Z42" s="43"/>
      <c r="AA42" s="43"/>
      <c r="AB42" s="43"/>
      <c r="AC42" s="43"/>
      <c r="AD42" s="43"/>
      <c r="AE42" s="43"/>
    </row>
    <row r="43" spans="1:31" ht="16.5">
      <c r="A43" s="74">
        <v>41405</v>
      </c>
      <c r="B43" s="76">
        <v>1.9E-2</v>
      </c>
      <c r="C43" s="76">
        <v>6.0000000000000001E-3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79"/>
      <c r="O43" s="79"/>
      <c r="P43" s="79"/>
      <c r="Q43" s="79"/>
      <c r="R43" s="79"/>
      <c r="S43" s="38"/>
      <c r="T43" s="38"/>
      <c r="U43" s="38"/>
      <c r="V43" s="38"/>
      <c r="W43" s="38"/>
      <c r="X43" s="43"/>
      <c r="Y43" s="43"/>
      <c r="Z43" s="43"/>
      <c r="AA43" s="43"/>
      <c r="AB43" s="43"/>
      <c r="AC43" s="43"/>
      <c r="AD43" s="43"/>
      <c r="AE43" s="43"/>
    </row>
    <row r="44" spans="1:31" ht="16.5">
      <c r="A44" s="74">
        <v>41437</v>
      </c>
      <c r="B44" s="76">
        <v>2.5000000000000001E-2</v>
      </c>
      <c r="C44" s="76">
        <v>4.0000000000000001E-3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79"/>
      <c r="O44" s="79"/>
      <c r="P44" s="79"/>
      <c r="Q44" s="79"/>
      <c r="R44" s="79"/>
      <c r="S44" s="38"/>
      <c r="T44" s="38"/>
      <c r="U44" s="38"/>
      <c r="V44" s="38"/>
      <c r="W44" s="38"/>
      <c r="X44" s="43"/>
      <c r="Y44" s="43"/>
      <c r="Z44" s="43"/>
      <c r="AA44" s="43"/>
      <c r="AB44" s="43"/>
      <c r="AC44" s="43"/>
      <c r="AD44" s="43"/>
      <c r="AE44" s="43"/>
    </row>
    <row r="45" spans="1:31" ht="16.5">
      <c r="A45" s="74">
        <v>41468</v>
      </c>
      <c r="B45" s="76">
        <v>0.03</v>
      </c>
      <c r="C45" s="76">
        <v>2.3E-2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79"/>
      <c r="O45" s="79"/>
      <c r="P45" s="79"/>
      <c r="Q45" s="79"/>
      <c r="R45" s="79"/>
      <c r="S45" s="38"/>
      <c r="T45" s="38"/>
      <c r="U45" s="38"/>
      <c r="V45" s="38"/>
      <c r="W45" s="38"/>
      <c r="X45" s="43"/>
      <c r="Y45" s="43"/>
      <c r="Z45" s="43"/>
      <c r="AA45" s="43"/>
      <c r="AB45" s="43"/>
      <c r="AC45" s="43"/>
      <c r="AD45" s="43"/>
      <c r="AE45" s="43"/>
    </row>
    <row r="46" spans="1:31" ht="16.5">
      <c r="A46" s="74">
        <v>41500</v>
      </c>
      <c r="B46" s="76">
        <v>1.9E-2</v>
      </c>
      <c r="C46" s="76">
        <v>0.01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79"/>
      <c r="O46" s="79"/>
      <c r="P46" s="79"/>
      <c r="Q46" s="79"/>
      <c r="R46" s="79"/>
      <c r="S46" s="38"/>
      <c r="T46" s="38"/>
      <c r="U46" s="38"/>
      <c r="V46" s="38"/>
      <c r="W46" s="38"/>
      <c r="X46" s="43"/>
      <c r="Y46" s="43"/>
      <c r="Z46" s="43"/>
      <c r="AA46" s="43"/>
      <c r="AB46" s="43"/>
      <c r="AC46" s="43"/>
      <c r="AD46" s="43"/>
      <c r="AE46" s="43"/>
    </row>
    <row r="47" spans="1:31" ht="16.5">
      <c r="A47" s="74">
        <v>41532</v>
      </c>
      <c r="B47" s="76">
        <v>1.1000000000000001E-2</v>
      </c>
      <c r="C47" s="76">
        <v>1.4999999999999999E-2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79"/>
      <c r="O47" s="79"/>
      <c r="P47" s="79"/>
      <c r="Q47" s="79"/>
      <c r="R47" s="79"/>
      <c r="S47" s="38"/>
      <c r="T47" s="38"/>
      <c r="U47" s="38"/>
      <c r="V47" s="38"/>
      <c r="W47" s="38"/>
      <c r="X47" s="43"/>
      <c r="Y47" s="43"/>
      <c r="Z47" s="43"/>
      <c r="AA47" s="43"/>
      <c r="AB47" s="43"/>
      <c r="AC47" s="43"/>
      <c r="AD47" s="43"/>
      <c r="AE47" s="43"/>
    </row>
    <row r="48" spans="1:31" ht="16.5">
      <c r="A48" s="74">
        <v>41563</v>
      </c>
      <c r="B48" s="76">
        <v>2E-3</v>
      </c>
      <c r="C48" s="76">
        <v>5.0000000000000001E-3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79"/>
      <c r="O48" s="79"/>
      <c r="P48" s="79"/>
      <c r="Q48" s="79"/>
      <c r="R48" s="79"/>
      <c r="S48" s="38"/>
      <c r="T48" s="38"/>
      <c r="U48" s="38"/>
      <c r="V48" s="38"/>
      <c r="W48" s="38"/>
      <c r="X48" s="43"/>
      <c r="Y48" s="43"/>
      <c r="Z48" s="43"/>
      <c r="AA48" s="43"/>
      <c r="AB48" s="43"/>
      <c r="AC48" s="43"/>
      <c r="AD48" s="43"/>
      <c r="AE48" s="43"/>
    </row>
    <row r="49" spans="1:31" ht="16.5">
      <c r="A49" s="74">
        <v>41595</v>
      </c>
      <c r="B49" s="76">
        <v>4.0000000000000001E-3</v>
      </c>
      <c r="C49" s="76">
        <v>4.0000000000000001E-3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79"/>
      <c r="O49" s="79"/>
      <c r="P49" s="79"/>
      <c r="Q49" s="79"/>
      <c r="R49" s="79"/>
      <c r="S49" s="38"/>
      <c r="T49" s="38"/>
      <c r="U49" s="38"/>
      <c r="V49" s="38"/>
      <c r="W49" s="38"/>
      <c r="X49" s="43"/>
      <c r="Y49" s="43"/>
      <c r="Z49" s="43"/>
      <c r="AA49" s="43"/>
      <c r="AB49" s="43"/>
      <c r="AC49" s="43"/>
      <c r="AD49" s="43"/>
      <c r="AE49" s="43"/>
    </row>
    <row r="50" spans="1:31" ht="16.5">
      <c r="A50" s="74">
        <v>41626</v>
      </c>
      <c r="B50" s="76">
        <v>3.0000000000000001E-3</v>
      </c>
      <c r="C50" s="76">
        <v>5.0000000000000001E-3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79"/>
      <c r="O50" s="79"/>
      <c r="P50" s="79"/>
      <c r="Q50" s="79"/>
      <c r="R50" s="79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16.5">
      <c r="A51" s="74">
        <v>41658</v>
      </c>
      <c r="B51" s="76">
        <v>1E-3</v>
      </c>
      <c r="C51" s="76">
        <v>3.0000000000000001E-3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79"/>
      <c r="O51" s="79"/>
      <c r="P51" s="79"/>
      <c r="Q51" s="79"/>
      <c r="R51" s="79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16.5">
      <c r="A52" s="74">
        <v>41690</v>
      </c>
      <c r="B52" s="76">
        <v>-6.0000000000000001E-3</v>
      </c>
      <c r="C52" s="76">
        <v>-2E-3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79"/>
      <c r="O52" s="79"/>
      <c r="P52" s="79"/>
      <c r="Q52" s="79"/>
      <c r="R52" s="79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16.5">
      <c r="A53" s="74">
        <v>41722</v>
      </c>
      <c r="B53" s="76">
        <v>-2E-3</v>
      </c>
      <c r="C53" s="76">
        <v>5.0000000000000001E-3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79"/>
      <c r="O53" s="79"/>
      <c r="P53" s="79"/>
      <c r="Q53" s="79"/>
      <c r="R53" s="79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16.5">
      <c r="A54" s="74">
        <v>41754</v>
      </c>
      <c r="B54" s="76">
        <v>-5.0000000000000001E-3</v>
      </c>
      <c r="C54" s="76">
        <v>2E-3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79"/>
      <c r="O54" s="79"/>
      <c r="P54" s="79"/>
      <c r="Q54" s="79"/>
      <c r="R54" s="79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16.5">
      <c r="A55" s="74">
        <v>41786</v>
      </c>
      <c r="B55" s="76">
        <v>-2E-3</v>
      </c>
      <c r="C55" s="76">
        <v>4.0000000000000001E-3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79"/>
      <c r="O55" s="79"/>
      <c r="P55" s="79"/>
      <c r="Q55" s="79"/>
      <c r="R55" s="79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</row>
    <row r="56" spans="1:31" ht="16.5">
      <c r="A56" s="74">
        <v>41818</v>
      </c>
      <c r="B56" s="76">
        <v>-4.0000000000000001E-3</v>
      </c>
      <c r="C56" s="76">
        <v>6.0000000000000001E-3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79"/>
      <c r="O56" s="79"/>
      <c r="P56" s="79"/>
      <c r="Q56" s="79"/>
      <c r="R56" s="79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ht="16.5">
      <c r="A57" s="74">
        <v>41850</v>
      </c>
      <c r="B57" s="76">
        <v>-1E-3</v>
      </c>
      <c r="C57" s="76">
        <v>3.0000000000000001E-3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79"/>
      <c r="O57" s="79"/>
      <c r="P57" s="79"/>
      <c r="Q57" s="79"/>
      <c r="R57" s="79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</row>
    <row r="58" spans="1:31" ht="16.5">
      <c r="A58" s="74">
        <v>41882</v>
      </c>
      <c r="B58" s="76">
        <v>-3.0000000000000001E-3</v>
      </c>
      <c r="C58" s="76">
        <v>6.0000000000000001E-3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79"/>
      <c r="O58" s="79"/>
      <c r="P58" s="79"/>
      <c r="Q58" s="79"/>
      <c r="R58" s="79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</row>
    <row r="59" spans="1:31" ht="16.5">
      <c r="A59" s="74">
        <v>41884</v>
      </c>
      <c r="B59" s="76">
        <v>-2E-3</v>
      </c>
      <c r="C59" s="76">
        <v>8.0000000000000002E-3</v>
      </c>
    </row>
    <row r="60" spans="1:31" ht="16.5">
      <c r="A60" s="74">
        <v>41913</v>
      </c>
      <c r="B60" s="76">
        <v>4.0000000000000001E-3</v>
      </c>
      <c r="C60" s="76">
        <v>6.0000000000000001E-3</v>
      </c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71"/>
  <sheetViews>
    <sheetView tabSelected="1" topLeftCell="V31" zoomScale="70" zoomScaleNormal="70" workbookViewId="0">
      <selection activeCell="AC60" sqref="AC60:AD60"/>
    </sheetView>
  </sheetViews>
  <sheetFormatPr defaultRowHeight="15"/>
  <cols>
    <col min="16" max="16" width="12.5703125" bestFit="1" customWidth="1"/>
    <col min="20" max="21" width="9.5703125" bestFit="1" customWidth="1"/>
    <col min="22" max="22" width="12.85546875" bestFit="1" customWidth="1"/>
    <col min="44" max="44" width="18.140625" bestFit="1" customWidth="1"/>
  </cols>
  <sheetData>
    <row r="1" spans="1:44" ht="43.5" customHeight="1">
      <c r="A1" s="36"/>
      <c r="B1" s="45"/>
      <c r="C1" s="106" t="s">
        <v>42</v>
      </c>
      <c r="D1" s="106"/>
      <c r="E1" s="106"/>
      <c r="F1" s="43"/>
      <c r="G1" s="43"/>
      <c r="H1" s="43"/>
      <c r="I1" s="43"/>
      <c r="J1" s="43"/>
      <c r="K1" s="43"/>
      <c r="L1" s="43"/>
      <c r="M1" s="43"/>
      <c r="N1" s="43"/>
      <c r="O1" s="55" t="s">
        <v>39</v>
      </c>
      <c r="P1" s="56" t="s">
        <v>41</v>
      </c>
      <c r="Q1" s="56" t="s">
        <v>45</v>
      </c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53"/>
      <c r="AD1" s="54" t="s">
        <v>43</v>
      </c>
    </row>
    <row r="2" spans="1:44" ht="16.5">
      <c r="A2" s="36"/>
      <c r="B2" s="46"/>
      <c r="C2" s="47" t="s">
        <v>40</v>
      </c>
      <c r="D2" s="47" t="s">
        <v>1</v>
      </c>
      <c r="E2" s="47" t="s">
        <v>2</v>
      </c>
      <c r="F2" s="43"/>
      <c r="G2" s="43"/>
      <c r="H2" s="43"/>
      <c r="I2" s="43"/>
      <c r="J2" s="43"/>
      <c r="K2" s="43"/>
      <c r="L2" s="43"/>
      <c r="M2" s="43"/>
      <c r="N2" s="43"/>
      <c r="O2" s="44">
        <v>40179</v>
      </c>
      <c r="P2" s="57">
        <v>0.2409215125356885</v>
      </c>
      <c r="Q2" s="57">
        <v>-7.6592689401821623E-2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99">
        <v>40179</v>
      </c>
      <c r="AD2" s="100">
        <v>-0.73</v>
      </c>
    </row>
    <row r="3" spans="1:44">
      <c r="A3" s="36"/>
      <c r="B3" s="44">
        <v>39814</v>
      </c>
      <c r="C3" s="49">
        <v>-15.6</v>
      </c>
      <c r="D3" s="49">
        <v>-18.2</v>
      </c>
      <c r="E3" s="49">
        <v>-19.8</v>
      </c>
      <c r="F3" s="43"/>
      <c r="G3" s="43"/>
      <c r="H3" s="43"/>
      <c r="I3" s="43"/>
      <c r="J3" s="43"/>
      <c r="K3" s="43"/>
      <c r="L3" s="43"/>
      <c r="M3" s="43"/>
      <c r="N3" s="43"/>
      <c r="O3" s="44">
        <v>40210</v>
      </c>
      <c r="P3" s="57">
        <v>-0.19392332658457312</v>
      </c>
      <c r="Q3" s="57">
        <v>-3.2025493092657786E-2</v>
      </c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99">
        <v>40210</v>
      </c>
      <c r="AD3" s="100">
        <v>-0.55000000000000004</v>
      </c>
    </row>
    <row r="4" spans="1:44">
      <c r="A4" s="36"/>
      <c r="B4" s="44">
        <v>39845</v>
      </c>
      <c r="C4" s="49">
        <v>-17.600000000000001</v>
      </c>
      <c r="D4" s="49">
        <v>-20.9</v>
      </c>
      <c r="E4" s="49">
        <v>-22.3</v>
      </c>
      <c r="F4" s="43"/>
      <c r="G4" s="43"/>
      <c r="H4" s="43"/>
      <c r="I4" s="43"/>
      <c r="J4" s="43"/>
      <c r="K4" s="43"/>
      <c r="L4" s="43"/>
      <c r="M4" s="43"/>
      <c r="N4" s="43"/>
      <c r="O4" s="44">
        <v>40238</v>
      </c>
      <c r="P4" s="57">
        <v>0.17809151126988665</v>
      </c>
      <c r="Q4" s="57">
        <v>2.1321372596120103E-2</v>
      </c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99">
        <v>40238</v>
      </c>
      <c r="AD4" s="100">
        <v>-0.21</v>
      </c>
      <c r="AQ4" s="1" t="s">
        <v>37</v>
      </c>
      <c r="AR4" s="43" t="s">
        <v>44</v>
      </c>
    </row>
    <row r="5" spans="1:44">
      <c r="A5" s="36"/>
      <c r="B5" s="44">
        <v>39873</v>
      </c>
      <c r="C5" s="49">
        <v>-17.8</v>
      </c>
      <c r="D5" s="49">
        <v>-20.7</v>
      </c>
      <c r="E5" s="49">
        <v>-25.8</v>
      </c>
      <c r="F5" s="43"/>
      <c r="G5" s="43"/>
      <c r="H5" s="43"/>
      <c r="I5" s="43"/>
      <c r="J5" s="43"/>
      <c r="K5" s="43"/>
      <c r="L5" s="43"/>
      <c r="M5" s="43"/>
      <c r="N5" s="43"/>
      <c r="O5" s="44">
        <v>40269</v>
      </c>
      <c r="P5" s="57">
        <v>7.3011798043170151E-2</v>
      </c>
      <c r="Q5" s="57">
        <v>2.4356420075370977E-2</v>
      </c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99">
        <v>40269</v>
      </c>
      <c r="AD5" s="100">
        <v>0.19</v>
      </c>
      <c r="AP5">
        <v>2013</v>
      </c>
      <c r="AQ5">
        <v>-0.2</v>
      </c>
      <c r="AR5">
        <v>-0.4</v>
      </c>
    </row>
    <row r="6" spans="1:44">
      <c r="A6" s="36"/>
      <c r="B6" s="44">
        <v>39904</v>
      </c>
      <c r="C6" s="49">
        <v>-19.100000000000001</v>
      </c>
      <c r="D6" s="49">
        <v>-23.6</v>
      </c>
      <c r="E6" s="49">
        <v>-25.9</v>
      </c>
      <c r="F6" s="43"/>
      <c r="G6" s="43"/>
      <c r="H6" s="43"/>
      <c r="I6" s="43"/>
      <c r="J6" s="43"/>
      <c r="K6" s="43"/>
      <c r="L6" s="43"/>
      <c r="M6" s="43"/>
      <c r="N6" s="43"/>
      <c r="O6" s="44">
        <v>40299</v>
      </c>
      <c r="P6" s="57">
        <v>0.26545180716250871</v>
      </c>
      <c r="Q6" s="57">
        <v>0.11352573956339396</v>
      </c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99">
        <v>40299</v>
      </c>
      <c r="AD6" s="100">
        <v>0.26</v>
      </c>
      <c r="AP6">
        <v>2014</v>
      </c>
      <c r="AQ6">
        <v>1.5</v>
      </c>
      <c r="AR6">
        <v>1.2</v>
      </c>
    </row>
    <row r="7" spans="1:44">
      <c r="A7" s="36"/>
      <c r="B7" s="44">
        <v>39934</v>
      </c>
      <c r="C7" s="49">
        <v>-16.2</v>
      </c>
      <c r="D7" s="49">
        <v>-18.600000000000001</v>
      </c>
      <c r="E7" s="49">
        <v>-21.7</v>
      </c>
      <c r="F7" s="43"/>
      <c r="G7" s="43"/>
      <c r="H7" s="43"/>
      <c r="I7" s="43"/>
      <c r="J7" s="43"/>
      <c r="K7" s="43"/>
      <c r="L7" s="43"/>
      <c r="M7" s="43"/>
      <c r="N7" s="43"/>
      <c r="O7" s="44">
        <v>40330</v>
      </c>
      <c r="P7" s="57">
        <v>0.29914361728043093</v>
      </c>
      <c r="Q7" s="57">
        <v>0.10163465765898927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99">
        <v>40330</v>
      </c>
      <c r="AD7" s="100">
        <v>0.28000000000000003</v>
      </c>
      <c r="AP7">
        <v>2015</v>
      </c>
      <c r="AQ7">
        <v>2.5</v>
      </c>
    </row>
    <row r="8" spans="1:44">
      <c r="A8" s="36"/>
      <c r="B8" s="44">
        <v>39965</v>
      </c>
      <c r="C8" s="49">
        <v>-15.5</v>
      </c>
      <c r="D8" s="49">
        <v>-18.3</v>
      </c>
      <c r="E8" s="49">
        <v>-23.2</v>
      </c>
      <c r="F8" s="43"/>
      <c r="G8" s="43"/>
      <c r="H8" s="43"/>
      <c r="I8" s="43"/>
      <c r="J8" s="43"/>
      <c r="K8" s="43"/>
      <c r="L8" s="43"/>
      <c r="M8" s="43"/>
      <c r="N8" s="43"/>
      <c r="O8" s="44">
        <v>40360</v>
      </c>
      <c r="P8" s="57">
        <v>0.10917013841334278</v>
      </c>
      <c r="Q8" s="57">
        <v>0.13337143219112435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99">
        <v>40360</v>
      </c>
      <c r="AD8" s="100">
        <v>0.51</v>
      </c>
    </row>
    <row r="9" spans="1:44">
      <c r="A9" s="36"/>
      <c r="B9" s="44">
        <v>39995</v>
      </c>
      <c r="C9" s="49">
        <v>-14.5</v>
      </c>
      <c r="D9" s="49">
        <v>-17.600000000000001</v>
      </c>
      <c r="E9" s="49">
        <v>-18.5</v>
      </c>
      <c r="F9" s="43"/>
      <c r="G9" s="43"/>
      <c r="H9" s="43"/>
      <c r="I9" s="43"/>
      <c r="J9" s="43"/>
      <c r="K9" s="43"/>
      <c r="L9" s="43"/>
      <c r="M9" s="43"/>
      <c r="N9" s="43"/>
      <c r="O9" s="44">
        <v>40391</v>
      </c>
      <c r="P9" s="57">
        <v>0.31803829374292447</v>
      </c>
      <c r="Q9" s="57">
        <v>0.24580815162894964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99">
        <v>40391</v>
      </c>
      <c r="AD9" s="101">
        <v>0.6</v>
      </c>
    </row>
    <row r="10" spans="1:44">
      <c r="A10" s="36"/>
      <c r="B10" s="44">
        <v>40026</v>
      </c>
      <c r="C10" s="49">
        <v>-14</v>
      </c>
      <c r="D10" s="49">
        <v>-17.5</v>
      </c>
      <c r="E10" s="49">
        <v>-18.3</v>
      </c>
      <c r="F10" s="43"/>
      <c r="G10" s="43"/>
      <c r="H10" s="43"/>
      <c r="I10" s="43"/>
      <c r="J10" s="43"/>
      <c r="K10" s="43"/>
      <c r="L10" s="43"/>
      <c r="M10" s="43"/>
      <c r="N10" s="43"/>
      <c r="O10" s="44">
        <v>40422</v>
      </c>
      <c r="P10" s="57">
        <v>0.16477682587714448</v>
      </c>
      <c r="Q10" s="57">
        <v>0.17472605800527652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99">
        <v>40422</v>
      </c>
      <c r="AD10" s="100">
        <v>0.67</v>
      </c>
    </row>
    <row r="11" spans="1:44" ht="15" customHeight="1">
      <c r="A11" s="36"/>
      <c r="B11" s="44">
        <v>40057</v>
      </c>
      <c r="C11" s="49">
        <v>-12.2</v>
      </c>
      <c r="D11" s="49">
        <v>-13.1</v>
      </c>
      <c r="E11" s="49">
        <v>-16</v>
      </c>
      <c r="F11" s="43"/>
      <c r="G11" s="43"/>
      <c r="H11" s="43"/>
      <c r="I11" s="43"/>
      <c r="J11" s="43"/>
      <c r="K11" s="43"/>
      <c r="L11" s="43"/>
      <c r="M11" s="43"/>
      <c r="N11" s="43"/>
      <c r="O11" s="44">
        <v>40452</v>
      </c>
      <c r="P11" s="57">
        <v>0.45175189105474534</v>
      </c>
      <c r="Q11" s="57">
        <v>0.24571645206085679</v>
      </c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99">
        <v>40452</v>
      </c>
      <c r="AD11" s="100">
        <v>0.86</v>
      </c>
    </row>
    <row r="12" spans="1:44" ht="17.25" customHeight="1">
      <c r="A12" s="36"/>
      <c r="B12" s="44">
        <v>40087</v>
      </c>
      <c r="C12" s="49">
        <v>-10.1</v>
      </c>
      <c r="D12" s="49">
        <v>-12.7</v>
      </c>
      <c r="E12" s="49">
        <v>-12.8</v>
      </c>
      <c r="F12" s="43"/>
      <c r="G12" s="43"/>
      <c r="H12" s="43"/>
      <c r="I12" s="43"/>
      <c r="J12" s="43"/>
      <c r="K12" s="43"/>
      <c r="L12" s="43"/>
      <c r="M12" s="43"/>
      <c r="N12" s="43"/>
      <c r="O12" s="44">
        <v>40483</v>
      </c>
      <c r="P12" s="57">
        <v>0.16425891622745281</v>
      </c>
      <c r="Q12" s="57">
        <v>9.8539078239684885E-2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99">
        <v>40483</v>
      </c>
      <c r="AD12" s="100">
        <v>0.89</v>
      </c>
    </row>
    <row r="13" spans="1:44">
      <c r="A13" s="36"/>
      <c r="B13" s="44">
        <v>40118</v>
      </c>
      <c r="C13" s="49">
        <v>-6.1</v>
      </c>
      <c r="D13" s="49">
        <v>-8.1999999999999993</v>
      </c>
      <c r="E13" s="49">
        <v>-9.3000000000000007</v>
      </c>
      <c r="F13" s="43"/>
      <c r="G13" s="43"/>
      <c r="H13" s="43"/>
      <c r="I13" s="43"/>
      <c r="J13" s="43"/>
      <c r="K13" s="43"/>
      <c r="L13" s="43"/>
      <c r="M13" s="43"/>
      <c r="N13" s="43"/>
      <c r="O13" s="44">
        <v>40513</v>
      </c>
      <c r="P13" s="57">
        <v>0.20859686615717221</v>
      </c>
      <c r="Q13" s="57">
        <v>0.12619893119519854</v>
      </c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99">
        <v>40513</v>
      </c>
      <c r="AD13" s="100">
        <v>1.23</v>
      </c>
    </row>
    <row r="14" spans="1:44">
      <c r="A14" s="36"/>
      <c r="B14" s="44">
        <v>40148</v>
      </c>
      <c r="C14" s="49">
        <v>-3.5</v>
      </c>
      <c r="D14" s="49">
        <v>-4.8</v>
      </c>
      <c r="E14" s="49">
        <v>-6.4</v>
      </c>
      <c r="F14" s="43"/>
      <c r="G14" s="43"/>
      <c r="H14" s="43"/>
      <c r="I14" s="43"/>
      <c r="J14" s="43"/>
      <c r="K14" s="43"/>
      <c r="L14" s="43"/>
      <c r="M14" s="43"/>
      <c r="N14" s="43"/>
      <c r="O14" s="44">
        <v>40544</v>
      </c>
      <c r="P14" s="57">
        <v>2.6544450205275183E-2</v>
      </c>
      <c r="Q14" s="57">
        <v>0.25304240863806604</v>
      </c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99">
        <v>40544</v>
      </c>
      <c r="AD14" s="101">
        <v>1.4</v>
      </c>
    </row>
    <row r="15" spans="1:44">
      <c r="A15" s="36"/>
      <c r="B15" s="44">
        <v>40179</v>
      </c>
      <c r="C15" s="49">
        <v>2</v>
      </c>
      <c r="D15" s="49">
        <v>4.2</v>
      </c>
      <c r="E15" s="49">
        <v>0.7</v>
      </c>
      <c r="F15" s="43"/>
      <c r="G15" s="43"/>
      <c r="H15" s="43"/>
      <c r="I15" s="43"/>
      <c r="J15" s="43"/>
      <c r="K15" s="43"/>
      <c r="L15" s="43"/>
      <c r="M15" s="43"/>
      <c r="N15" s="43"/>
      <c r="O15" s="44">
        <v>40575</v>
      </c>
      <c r="P15" s="57">
        <v>0.32085097967471676</v>
      </c>
      <c r="Q15" s="57">
        <v>0.16429398010809759</v>
      </c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99">
        <v>40575</v>
      </c>
      <c r="AD15" s="100">
        <v>1.42</v>
      </c>
    </row>
    <row r="16" spans="1:44">
      <c r="A16" s="36"/>
      <c r="B16" s="44">
        <v>40210</v>
      </c>
      <c r="C16" s="49">
        <v>3.8</v>
      </c>
      <c r="D16" s="49">
        <v>7</v>
      </c>
      <c r="E16" s="49">
        <v>4.5</v>
      </c>
      <c r="F16" s="43"/>
      <c r="G16" s="43"/>
      <c r="H16" s="43"/>
      <c r="I16" s="43"/>
      <c r="J16" s="43"/>
      <c r="K16" s="43"/>
      <c r="L16" s="43"/>
      <c r="M16" s="43"/>
      <c r="N16" s="43"/>
      <c r="O16" s="44">
        <v>40603</v>
      </c>
      <c r="P16" s="57">
        <v>-4.4532599503826154E-2</v>
      </c>
      <c r="Q16" s="57">
        <v>0.10293909547252889</v>
      </c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99">
        <v>40603</v>
      </c>
      <c r="AD16" s="100">
        <v>1.39</v>
      </c>
    </row>
    <row r="17" spans="1:30">
      <c r="A17" s="36"/>
      <c r="B17" s="44">
        <v>40238</v>
      </c>
      <c r="C17" s="49">
        <v>6.8</v>
      </c>
      <c r="D17" s="49">
        <v>9.9</v>
      </c>
      <c r="E17" s="49">
        <v>8.5</v>
      </c>
      <c r="F17" s="43"/>
      <c r="G17" s="43"/>
      <c r="H17" s="43"/>
      <c r="I17" s="43"/>
      <c r="J17" s="43"/>
      <c r="K17" s="43"/>
      <c r="L17" s="43"/>
      <c r="M17" s="43"/>
      <c r="N17" s="43"/>
      <c r="O17" s="44">
        <v>40634</v>
      </c>
      <c r="P17" s="57">
        <v>0.36353803909458149</v>
      </c>
      <c r="Q17" s="57">
        <v>0.14560394399868248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99">
        <v>40634</v>
      </c>
      <c r="AD17" s="100">
        <v>1.26</v>
      </c>
    </row>
    <row r="18" spans="1:30">
      <c r="A18" s="36"/>
      <c r="B18" s="44">
        <v>40269</v>
      </c>
      <c r="C18" s="49">
        <v>7.8</v>
      </c>
      <c r="D18" s="49">
        <v>14.4</v>
      </c>
      <c r="E18" s="49">
        <v>9.5</v>
      </c>
      <c r="F18" s="43"/>
      <c r="G18" s="43"/>
      <c r="H18" s="43"/>
      <c r="I18" s="43"/>
      <c r="J18" s="43"/>
      <c r="K18" s="43"/>
      <c r="L18" s="43"/>
      <c r="M18" s="43"/>
      <c r="N18" s="43"/>
      <c r="O18" s="44">
        <v>40664</v>
      </c>
      <c r="P18" s="57">
        <v>-7.908519627477506E-2</v>
      </c>
      <c r="Q18" s="57">
        <v>8.2371173269456754E-2</v>
      </c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99">
        <v>40664</v>
      </c>
      <c r="AD18" s="100">
        <v>0.98</v>
      </c>
    </row>
    <row r="19" spans="1:30">
      <c r="A19" s="36"/>
      <c r="B19" s="44">
        <v>40299</v>
      </c>
      <c r="C19" s="49">
        <v>8.6999999999999993</v>
      </c>
      <c r="D19" s="49">
        <v>13.4</v>
      </c>
      <c r="E19" s="49">
        <v>9</v>
      </c>
      <c r="F19" s="43"/>
      <c r="G19" s="43"/>
      <c r="H19" s="43"/>
      <c r="I19" s="43"/>
      <c r="J19" s="43"/>
      <c r="K19" s="43"/>
      <c r="L19" s="43"/>
      <c r="M19" s="43"/>
      <c r="N19" s="43"/>
      <c r="O19" s="44">
        <v>40695</v>
      </c>
      <c r="P19" s="57">
        <v>7.9503060876718212E-2</v>
      </c>
      <c r="Q19" s="57">
        <v>7.3247772971740677E-2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99">
        <v>40695</v>
      </c>
      <c r="AD19" s="100">
        <v>0.95</v>
      </c>
    </row>
    <row r="20" spans="1:30">
      <c r="A20" s="36"/>
      <c r="B20" s="44">
        <v>40330</v>
      </c>
      <c r="C20" s="49">
        <v>7.8</v>
      </c>
      <c r="D20" s="49">
        <v>11</v>
      </c>
      <c r="E20" s="49">
        <v>9.9</v>
      </c>
      <c r="F20" s="43"/>
      <c r="G20" s="43"/>
      <c r="H20" s="43"/>
      <c r="I20" s="43"/>
      <c r="J20" s="43"/>
      <c r="K20" s="43"/>
      <c r="L20" s="43"/>
      <c r="M20" s="43"/>
      <c r="N20" s="43"/>
      <c r="O20" s="44">
        <v>40725</v>
      </c>
      <c r="P20" s="57">
        <v>0.17522040307229103</v>
      </c>
      <c r="Q20" s="57">
        <v>7.6134290302318552E-2</v>
      </c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99">
        <v>40725</v>
      </c>
      <c r="AD20" s="100">
        <v>0.49</v>
      </c>
    </row>
    <row r="21" spans="1:30">
      <c r="A21" s="36"/>
      <c r="B21" s="44">
        <v>40360</v>
      </c>
      <c r="C21" s="49">
        <v>7.3</v>
      </c>
      <c r="D21" s="49">
        <v>11.8</v>
      </c>
      <c r="E21" s="49">
        <v>7.5</v>
      </c>
      <c r="F21" s="43"/>
      <c r="G21" s="43"/>
      <c r="H21" s="43"/>
      <c r="I21" s="43"/>
      <c r="J21" s="43"/>
      <c r="K21" s="43"/>
      <c r="L21" s="43"/>
      <c r="M21" s="43"/>
      <c r="N21" s="43"/>
      <c r="O21" s="44">
        <v>40756</v>
      </c>
      <c r="P21" s="57">
        <v>0.10396944627695803</v>
      </c>
      <c r="Q21" s="57">
        <v>6.9470891698593995E-2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99">
        <v>40756</v>
      </c>
      <c r="AD21" s="100">
        <v>0.14000000000000001</v>
      </c>
    </row>
    <row r="22" spans="1:30">
      <c r="A22" s="36"/>
      <c r="B22" s="44">
        <v>40391</v>
      </c>
      <c r="C22" s="49">
        <v>8.1</v>
      </c>
      <c r="D22" s="49">
        <v>11.9</v>
      </c>
      <c r="E22" s="49">
        <v>11.4</v>
      </c>
      <c r="F22" s="43"/>
      <c r="G22" s="43"/>
      <c r="H22" s="43"/>
      <c r="I22" s="43"/>
      <c r="J22" s="43"/>
      <c r="K22" s="43"/>
      <c r="L22" s="43"/>
      <c r="M22" s="43"/>
      <c r="N22" s="43"/>
      <c r="O22" s="44">
        <v>40787</v>
      </c>
      <c r="P22" s="57">
        <v>0.14487578302093418</v>
      </c>
      <c r="Q22" s="57">
        <v>8.2412852941846193E-2</v>
      </c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99">
        <v>40787</v>
      </c>
      <c r="AD22" s="100">
        <v>-0.02</v>
      </c>
    </row>
    <row r="23" spans="1:30">
      <c r="A23" s="36"/>
      <c r="B23" s="44">
        <v>40422</v>
      </c>
      <c r="C23" s="49">
        <v>6.1</v>
      </c>
      <c r="D23" s="49">
        <v>8.5</v>
      </c>
      <c r="E23" s="49">
        <v>5.8</v>
      </c>
      <c r="F23" s="43"/>
      <c r="G23" s="43"/>
      <c r="H23" s="43"/>
      <c r="I23" s="43"/>
      <c r="J23" s="43"/>
      <c r="K23" s="43"/>
      <c r="L23" s="43"/>
      <c r="M23" s="43"/>
      <c r="N23" s="43"/>
      <c r="O23" s="44">
        <v>40817</v>
      </c>
      <c r="P23" s="57">
        <v>-0.12145941007223748</v>
      </c>
      <c r="Q23" s="57">
        <v>-1.3509658158299187E-2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99">
        <v>40817</v>
      </c>
      <c r="AD23" s="100">
        <v>-0.13</v>
      </c>
    </row>
    <row r="24" spans="1:30">
      <c r="A24" s="36"/>
      <c r="B24" s="44">
        <v>40452</v>
      </c>
      <c r="C24" s="49">
        <v>6.9</v>
      </c>
      <c r="D24" s="49">
        <v>12.8</v>
      </c>
      <c r="E24" s="49">
        <v>4.0999999999999996</v>
      </c>
      <c r="F24" s="43"/>
      <c r="G24" s="43"/>
      <c r="H24" s="43"/>
      <c r="I24" s="43"/>
      <c r="J24" s="43"/>
      <c r="K24" s="43"/>
      <c r="L24" s="43"/>
      <c r="M24" s="43"/>
      <c r="N24" s="43"/>
      <c r="O24" s="44">
        <v>40848</v>
      </c>
      <c r="P24" s="57">
        <v>-3.5664662356282295E-2</v>
      </c>
      <c r="Q24" s="57">
        <v>5.436606964456292E-2</v>
      </c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99">
        <v>40848</v>
      </c>
      <c r="AD24" s="100">
        <v>-0.35</v>
      </c>
    </row>
    <row r="25" spans="1:30">
      <c r="A25" s="36"/>
      <c r="B25" s="44">
        <v>40483</v>
      </c>
      <c r="C25" s="49">
        <v>7.6</v>
      </c>
      <c r="D25" s="49">
        <v>11.7</v>
      </c>
      <c r="E25" s="49">
        <v>5.5</v>
      </c>
      <c r="F25" s="43"/>
      <c r="G25" s="43"/>
      <c r="H25" s="43"/>
      <c r="I25" s="43"/>
      <c r="J25" s="43"/>
      <c r="K25" s="43"/>
      <c r="L25" s="43"/>
      <c r="M25" s="43"/>
      <c r="N25" s="43"/>
      <c r="O25" s="44">
        <v>40878</v>
      </c>
      <c r="P25" s="57">
        <v>0.11942476489246334</v>
      </c>
      <c r="Q25" s="57">
        <v>7.1514333943116792E-2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99">
        <v>40878</v>
      </c>
      <c r="AD25" s="100">
        <v>-0.25</v>
      </c>
    </row>
    <row r="26" spans="1:30">
      <c r="A26" s="36"/>
      <c r="B26" s="44">
        <v>40513</v>
      </c>
      <c r="C26" s="49">
        <v>8.1</v>
      </c>
      <c r="D26" s="49">
        <v>13.8</v>
      </c>
      <c r="E26" s="49">
        <v>6.7</v>
      </c>
      <c r="F26" s="43"/>
      <c r="G26" s="43"/>
      <c r="H26" s="43"/>
      <c r="I26" s="43"/>
      <c r="J26" s="43"/>
      <c r="K26" s="43"/>
      <c r="L26" s="43"/>
      <c r="M26" s="43"/>
      <c r="N26" s="43"/>
      <c r="O26" s="44">
        <v>40909</v>
      </c>
      <c r="P26" s="57">
        <v>2.4683354458147955E-2</v>
      </c>
      <c r="Q26" s="57">
        <v>8.2098051031926911E-2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99">
        <v>40909</v>
      </c>
      <c r="AD26" s="100">
        <v>-0.14000000000000001</v>
      </c>
    </row>
    <row r="27" spans="1:30">
      <c r="A27" s="36"/>
      <c r="B27" s="44">
        <v>40544</v>
      </c>
      <c r="C27" s="49">
        <v>6.2</v>
      </c>
      <c r="D27" s="49">
        <v>11.2</v>
      </c>
      <c r="E27" s="49">
        <v>0.2</v>
      </c>
      <c r="F27" s="43"/>
      <c r="G27" s="43"/>
      <c r="H27" s="43"/>
      <c r="I27" s="43"/>
      <c r="J27" s="43"/>
      <c r="K27" s="43"/>
      <c r="L27" s="43"/>
      <c r="M27" s="43"/>
      <c r="N27" s="43"/>
      <c r="O27" s="44">
        <v>40940</v>
      </c>
      <c r="P27" s="57">
        <v>-0.12359403079911979</v>
      </c>
      <c r="Q27" s="57">
        <v>-4.2772801206117372E-2</v>
      </c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99">
        <v>40940</v>
      </c>
      <c r="AD27" s="100">
        <v>-0.09</v>
      </c>
    </row>
    <row r="28" spans="1:30">
      <c r="A28" s="36"/>
      <c r="B28" s="44">
        <v>40575</v>
      </c>
      <c r="C28" s="49">
        <v>7.2</v>
      </c>
      <c r="D28" s="49">
        <v>13.6</v>
      </c>
      <c r="E28" s="49">
        <v>2.5</v>
      </c>
      <c r="F28" s="43"/>
      <c r="G28" s="43"/>
      <c r="H28" s="43"/>
      <c r="I28" s="43"/>
      <c r="J28" s="43"/>
      <c r="K28" s="43"/>
      <c r="L28" s="43"/>
      <c r="M28" s="43"/>
      <c r="N28" s="43"/>
      <c r="O28" s="44">
        <v>40969</v>
      </c>
      <c r="P28" s="57">
        <v>0.18220467830172105</v>
      </c>
      <c r="Q28" s="57">
        <v>8.2949623672421202E-2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99">
        <v>40969</v>
      </c>
      <c r="AD28" s="100">
        <v>-0.21</v>
      </c>
    </row>
    <row r="29" spans="1:30">
      <c r="A29" s="36"/>
      <c r="B29" s="44">
        <v>40603</v>
      </c>
      <c r="C29" s="49">
        <v>5.2</v>
      </c>
      <c r="D29" s="49">
        <v>11.4</v>
      </c>
      <c r="E29" s="49">
        <v>3.2</v>
      </c>
      <c r="F29" s="43"/>
      <c r="G29" s="43"/>
      <c r="H29" s="43"/>
      <c r="I29" s="43"/>
      <c r="J29" s="43"/>
      <c r="K29" s="43"/>
      <c r="L29" s="43"/>
      <c r="M29" s="43"/>
      <c r="N29" s="43"/>
      <c r="O29" s="44">
        <v>41000</v>
      </c>
      <c r="P29" s="57">
        <v>-0.19664170262495773</v>
      </c>
      <c r="Q29" s="57">
        <v>3.2896566724533116E-2</v>
      </c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99">
        <v>41000</v>
      </c>
      <c r="AD29" s="100">
        <v>-0.45</v>
      </c>
    </row>
    <row r="30" spans="1:30">
      <c r="A30" s="36"/>
      <c r="B30" s="44">
        <v>40634</v>
      </c>
      <c r="C30" s="49">
        <v>4.7</v>
      </c>
      <c r="D30" s="49">
        <v>9.6999999999999993</v>
      </c>
      <c r="E30" s="49">
        <v>3.9</v>
      </c>
      <c r="F30" s="43"/>
      <c r="G30" s="43"/>
      <c r="H30" s="43"/>
      <c r="I30" s="43"/>
      <c r="J30" s="43"/>
      <c r="K30" s="43"/>
      <c r="L30" s="43"/>
      <c r="M30" s="43"/>
      <c r="N30" s="43"/>
      <c r="O30" s="44">
        <v>41030</v>
      </c>
      <c r="P30" s="57">
        <v>2.066608116641433E-2</v>
      </c>
      <c r="Q30" s="57">
        <v>2.6678767555088134E-2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99">
        <v>41030</v>
      </c>
      <c r="AD30" s="100">
        <v>-0.72</v>
      </c>
    </row>
    <row r="31" spans="1:30">
      <c r="A31" s="36"/>
      <c r="B31" s="44">
        <v>40664</v>
      </c>
      <c r="C31" s="49">
        <v>4</v>
      </c>
      <c r="D31" s="49">
        <v>7.3</v>
      </c>
      <c r="E31" s="49">
        <v>2.1</v>
      </c>
      <c r="F31" s="43"/>
      <c r="G31" s="43"/>
      <c r="H31" s="43"/>
      <c r="I31" s="43"/>
      <c r="J31" s="43"/>
      <c r="K31" s="43"/>
      <c r="L31" s="43"/>
      <c r="M31" s="43"/>
      <c r="N31" s="43"/>
      <c r="O31" s="44">
        <v>41061</v>
      </c>
      <c r="P31" s="57">
        <v>-1.3172042616469537E-2</v>
      </c>
      <c r="Q31" s="57">
        <v>7.0491409353774293E-2</v>
      </c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99">
        <v>41061</v>
      </c>
      <c r="AD31" s="101">
        <v>-0.9</v>
      </c>
    </row>
    <row r="32" spans="1:30">
      <c r="A32" s="36"/>
      <c r="B32" s="44">
        <v>40695</v>
      </c>
      <c r="C32" s="49">
        <v>2.4</v>
      </c>
      <c r="D32" s="49">
        <v>7.1</v>
      </c>
      <c r="E32" s="49">
        <v>0.4</v>
      </c>
      <c r="F32" s="43"/>
      <c r="G32" s="43"/>
      <c r="H32" s="43"/>
      <c r="I32" s="43"/>
      <c r="J32" s="43"/>
      <c r="K32" s="43"/>
      <c r="L32" s="43"/>
      <c r="M32" s="43"/>
      <c r="N32" s="43"/>
      <c r="O32" s="44">
        <v>41091</v>
      </c>
      <c r="P32" s="57">
        <v>4.0525906593500194E-2</v>
      </c>
      <c r="Q32" s="57">
        <v>8.9195550598091922E-2</v>
      </c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99">
        <v>41091</v>
      </c>
      <c r="AD32" s="100">
        <v>-1.22</v>
      </c>
    </row>
    <row r="33" spans="1:30">
      <c r="A33" s="36"/>
      <c r="B33" s="44">
        <v>40725</v>
      </c>
      <c r="C33" s="49">
        <v>3.5</v>
      </c>
      <c r="D33" s="49">
        <v>10.4</v>
      </c>
      <c r="E33" s="49">
        <v>-1.2</v>
      </c>
      <c r="F33" s="43"/>
      <c r="G33" s="43"/>
      <c r="H33" s="43"/>
      <c r="I33" s="43"/>
      <c r="J33" s="43"/>
      <c r="K33" s="43"/>
      <c r="L33" s="43"/>
      <c r="M33" s="43"/>
      <c r="N33" s="43"/>
      <c r="O33" s="44">
        <v>41122</v>
      </c>
      <c r="P33" s="57">
        <v>7.2262906649636305E-2</v>
      </c>
      <c r="Q33" s="57">
        <v>8.3968839100480475E-2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99">
        <v>41122</v>
      </c>
      <c r="AD33" s="100">
        <v>-1.1499999999999999</v>
      </c>
    </row>
    <row r="34" spans="1:30">
      <c r="A34" s="36"/>
      <c r="B34" s="44">
        <v>40756</v>
      </c>
      <c r="C34" s="49">
        <v>4.5</v>
      </c>
      <c r="D34" s="49">
        <v>8.6</v>
      </c>
      <c r="E34" s="49">
        <v>4.8</v>
      </c>
      <c r="F34" s="43"/>
      <c r="G34" s="43"/>
      <c r="H34" s="43"/>
      <c r="I34" s="43"/>
      <c r="J34" s="43"/>
      <c r="K34" s="43"/>
      <c r="L34" s="43"/>
      <c r="M34" s="43"/>
      <c r="N34" s="43"/>
      <c r="O34" s="44">
        <v>41154</v>
      </c>
      <c r="P34" s="57">
        <v>-7.3362997517464668E-2</v>
      </c>
      <c r="Q34" s="57">
        <v>7.5072625266743298E-3</v>
      </c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99">
        <v>41154</v>
      </c>
      <c r="AD34" s="100">
        <v>-1.31</v>
      </c>
    </row>
    <row r="35" spans="1:30">
      <c r="A35" s="36"/>
      <c r="B35" s="44">
        <v>40787</v>
      </c>
      <c r="C35" s="49">
        <v>2</v>
      </c>
      <c r="D35" s="49">
        <v>5.5</v>
      </c>
      <c r="E35" s="49">
        <v>-2.6</v>
      </c>
      <c r="F35" s="43"/>
      <c r="G35" s="43"/>
      <c r="H35" s="43"/>
      <c r="I35" s="43"/>
      <c r="J35" s="43"/>
      <c r="K35" s="43"/>
      <c r="L35" s="43"/>
      <c r="M35" s="43"/>
      <c r="N35" s="43"/>
      <c r="O35" s="44">
        <v>41183</v>
      </c>
      <c r="P35" s="57">
        <v>0.18077619063433037</v>
      </c>
      <c r="Q35" s="57">
        <v>9.869951139044586E-2</v>
      </c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99">
        <v>41183</v>
      </c>
      <c r="AD35" s="100">
        <v>-1.54</v>
      </c>
    </row>
    <row r="36" spans="1:30">
      <c r="A36" s="36"/>
      <c r="B36" s="44">
        <v>40817</v>
      </c>
      <c r="C36" s="49">
        <v>0.8</v>
      </c>
      <c r="D36" s="49">
        <v>4.2</v>
      </c>
      <c r="E36" s="49">
        <v>-3.8</v>
      </c>
      <c r="F36" s="43"/>
      <c r="G36" s="43"/>
      <c r="H36" s="43"/>
      <c r="I36" s="43"/>
      <c r="J36" s="43"/>
      <c r="K36" s="43"/>
      <c r="L36" s="43"/>
      <c r="M36" s="43"/>
      <c r="N36" s="43"/>
      <c r="O36" s="44">
        <v>41215</v>
      </c>
      <c r="P36" s="57">
        <v>0.2135120332117193</v>
      </c>
      <c r="Q36" s="57">
        <v>8.5113260527724055E-2</v>
      </c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99">
        <v>41215</v>
      </c>
      <c r="AD36" s="100">
        <v>-1.1100000000000001</v>
      </c>
    </row>
    <row r="37" spans="1:30">
      <c r="A37" s="36"/>
      <c r="B37" s="44">
        <v>40848</v>
      </c>
      <c r="C37" s="49">
        <v>0.1</v>
      </c>
      <c r="D37" s="49">
        <v>4.3</v>
      </c>
      <c r="E37" s="49">
        <v>-4.0999999999999996</v>
      </c>
      <c r="F37" s="43"/>
      <c r="G37" s="43"/>
      <c r="H37" s="43"/>
      <c r="I37" s="43"/>
      <c r="J37" s="43"/>
      <c r="K37" s="43"/>
      <c r="L37" s="43"/>
      <c r="M37" s="43"/>
      <c r="N37" s="43"/>
      <c r="O37" s="44">
        <v>41246</v>
      </c>
      <c r="P37" s="57">
        <v>-0.11982590503273627</v>
      </c>
      <c r="Q37" s="57">
        <v>1.1739532653229245E-2</v>
      </c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99">
        <v>41246</v>
      </c>
      <c r="AD37" s="100">
        <v>-1.0900000000000001</v>
      </c>
    </row>
    <row r="38" spans="1:30">
      <c r="A38" s="36"/>
      <c r="B38" s="44">
        <v>40878</v>
      </c>
      <c r="C38" s="49">
        <v>-0.9</v>
      </c>
      <c r="D38" s="49">
        <v>-0.4</v>
      </c>
      <c r="E38" s="49">
        <v>-1.7</v>
      </c>
      <c r="F38" s="43"/>
      <c r="G38" s="43"/>
      <c r="H38" s="43"/>
      <c r="I38" s="43"/>
      <c r="J38" s="43"/>
      <c r="K38" s="43"/>
      <c r="L38" s="43"/>
      <c r="M38" s="43"/>
      <c r="N38" s="43"/>
      <c r="O38" s="44">
        <v>41278</v>
      </c>
      <c r="P38" s="57">
        <v>-0.11839933294363947</v>
      </c>
      <c r="Q38" s="57">
        <v>-7.4635068839252083E-2</v>
      </c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99">
        <v>41278</v>
      </c>
      <c r="AD38" s="100">
        <v>-0.62</v>
      </c>
    </row>
    <row r="39" spans="1:30">
      <c r="A39" s="36"/>
      <c r="B39" s="44">
        <v>40909</v>
      </c>
      <c r="C39" s="49">
        <v>-1.4</v>
      </c>
      <c r="D39" s="49">
        <v>0.8</v>
      </c>
      <c r="E39" s="49">
        <v>-4.5999999999999996</v>
      </c>
      <c r="F39" s="43"/>
      <c r="G39" s="43"/>
      <c r="H39" s="43"/>
      <c r="I39" s="43"/>
      <c r="J39" s="43"/>
      <c r="K39" s="43"/>
      <c r="L39" s="43"/>
      <c r="M39" s="43"/>
      <c r="N39" s="43"/>
      <c r="O39" s="44">
        <v>41306</v>
      </c>
      <c r="P39" s="57">
        <v>4.1255785772113418E-2</v>
      </c>
      <c r="Q39" s="57">
        <v>0.10773664665885896</v>
      </c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99">
        <v>41310</v>
      </c>
      <c r="AD39" s="100">
        <v>-0.75</v>
      </c>
    </row>
    <row r="40" spans="1:30">
      <c r="A40" s="36"/>
      <c r="B40" s="44">
        <v>40940</v>
      </c>
      <c r="C40" s="49">
        <v>-1.6</v>
      </c>
      <c r="D40" s="49">
        <v>0.7</v>
      </c>
      <c r="E40" s="49">
        <v>-7</v>
      </c>
      <c r="F40" s="43"/>
      <c r="G40" s="43"/>
      <c r="H40" s="43"/>
      <c r="I40" s="43"/>
      <c r="J40" s="43"/>
      <c r="K40" s="43"/>
      <c r="L40" s="43"/>
      <c r="M40" s="43"/>
      <c r="N40" s="43"/>
      <c r="O40" s="44">
        <v>41335</v>
      </c>
      <c r="P40" s="57">
        <v>-0.13648094227153884</v>
      </c>
      <c r="Q40" s="57">
        <v>-6.3203659635724718E-2</v>
      </c>
      <c r="R40" s="43"/>
      <c r="S40" s="43"/>
      <c r="T40" s="43"/>
      <c r="U40" s="43"/>
      <c r="V40" s="43"/>
      <c r="X40" s="43"/>
      <c r="Y40" s="43"/>
      <c r="Z40" s="43"/>
      <c r="AA40" s="43"/>
      <c r="AB40" s="43"/>
      <c r="AC40" s="99">
        <v>41342</v>
      </c>
      <c r="AD40" s="100">
        <v>-0.8</v>
      </c>
    </row>
    <row r="41" spans="1:30">
      <c r="A41" s="36"/>
      <c r="B41" s="44">
        <v>40969</v>
      </c>
      <c r="C41" s="49">
        <v>-1.5</v>
      </c>
      <c r="D41" s="49">
        <v>1.1000000000000001</v>
      </c>
      <c r="E41" s="49">
        <v>-5.5</v>
      </c>
      <c r="F41" s="43"/>
      <c r="G41" s="43"/>
      <c r="H41" s="43"/>
      <c r="I41" s="43"/>
      <c r="J41" s="43"/>
      <c r="K41" s="43"/>
      <c r="L41" s="43"/>
      <c r="M41" s="43"/>
      <c r="N41" s="43"/>
      <c r="O41" s="44">
        <v>41367</v>
      </c>
      <c r="P41" s="57">
        <v>-3.3602423777641888E-2</v>
      </c>
      <c r="Q41" s="57">
        <v>-2.1556651485169054E-2</v>
      </c>
      <c r="R41" s="43"/>
      <c r="S41" s="43"/>
      <c r="Z41" s="43"/>
      <c r="AA41" s="43"/>
      <c r="AB41" s="43"/>
      <c r="AC41" s="99">
        <v>41374</v>
      </c>
      <c r="AD41" s="100">
        <v>-1.04</v>
      </c>
    </row>
    <row r="42" spans="1:30">
      <c r="A42" s="36"/>
      <c r="B42" s="44">
        <v>41000</v>
      </c>
      <c r="C42" s="49">
        <v>-2.1</v>
      </c>
      <c r="D42" s="49">
        <v>-0.9</v>
      </c>
      <c r="E42" s="49">
        <v>-9.3000000000000007</v>
      </c>
      <c r="F42" s="43"/>
      <c r="G42" s="43"/>
      <c r="H42" s="43"/>
      <c r="I42" s="43"/>
      <c r="J42" s="43"/>
      <c r="K42" s="43"/>
      <c r="L42" s="43"/>
      <c r="M42" s="43"/>
      <c r="N42" s="43"/>
      <c r="O42" s="44">
        <v>41398</v>
      </c>
      <c r="P42" s="57">
        <v>2.8098260141000253E-2</v>
      </c>
      <c r="Q42" s="57">
        <v>5.7633459030981271E-4</v>
      </c>
      <c r="R42" s="43"/>
      <c r="S42" s="43"/>
      <c r="T42" s="43"/>
      <c r="U42" s="61"/>
      <c r="X42" s="43"/>
      <c r="Y42" s="43"/>
      <c r="Z42" s="43"/>
      <c r="AA42" s="43"/>
      <c r="AB42" s="43"/>
      <c r="AC42" s="99">
        <v>41405</v>
      </c>
      <c r="AD42" s="100">
        <v>-0.76</v>
      </c>
    </row>
    <row r="43" spans="1:30">
      <c r="A43" s="36"/>
      <c r="B43" s="44">
        <v>41030</v>
      </c>
      <c r="C43" s="49">
        <v>-2.1</v>
      </c>
      <c r="D43" s="49">
        <v>-0.3</v>
      </c>
      <c r="E43" s="49">
        <v>-6.7</v>
      </c>
      <c r="F43" s="43"/>
      <c r="G43" s="43"/>
      <c r="H43" s="43"/>
      <c r="I43" s="43"/>
      <c r="J43" s="43"/>
      <c r="K43" s="43"/>
      <c r="L43" s="43"/>
      <c r="M43" s="43"/>
      <c r="N43" s="43"/>
      <c r="O43" s="44">
        <v>41430</v>
      </c>
      <c r="P43" s="57">
        <v>-6.8925884302100116E-2</v>
      </c>
      <c r="Q43" s="57">
        <v>-8.0583993227831829E-3</v>
      </c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99">
        <v>41437</v>
      </c>
      <c r="AD43" s="100">
        <v>-0.68</v>
      </c>
    </row>
    <row r="44" spans="1:30">
      <c r="A44" s="36"/>
      <c r="B44" s="44">
        <v>41061</v>
      </c>
      <c r="C44" s="49">
        <v>-1.7</v>
      </c>
      <c r="D44" s="49">
        <v>0.4</v>
      </c>
      <c r="E44" s="49">
        <v>-7.9</v>
      </c>
      <c r="F44" s="43"/>
      <c r="G44" s="43"/>
      <c r="H44" s="43"/>
      <c r="I44" s="43"/>
      <c r="J44" s="43"/>
      <c r="K44" s="43"/>
      <c r="L44" s="43"/>
      <c r="M44" s="43"/>
      <c r="N44" s="43"/>
      <c r="O44" s="44">
        <v>41461</v>
      </c>
      <c r="P44" s="57">
        <v>-6.1062139504521551E-2</v>
      </c>
      <c r="Q44" s="57">
        <v>-6.9345565676391718E-2</v>
      </c>
      <c r="R44" s="43"/>
      <c r="S44" s="43"/>
      <c r="T44" s="58"/>
      <c r="U44" s="43"/>
      <c r="V44" s="43"/>
      <c r="W44" s="43"/>
      <c r="X44" s="35"/>
      <c r="Y44" s="35"/>
      <c r="Z44" s="35"/>
      <c r="AA44" s="43"/>
      <c r="AB44" s="43"/>
      <c r="AC44" s="99">
        <v>41456</v>
      </c>
      <c r="AD44" s="100">
        <v>-0.53</v>
      </c>
    </row>
    <row r="45" spans="1:30">
      <c r="A45" s="36"/>
      <c r="B45" s="44">
        <v>41091</v>
      </c>
      <c r="C45" s="49">
        <v>-1.7</v>
      </c>
      <c r="D45" s="49">
        <v>-1.3</v>
      </c>
      <c r="E45" s="49">
        <v>-7.1</v>
      </c>
      <c r="F45" s="43"/>
      <c r="G45" s="43"/>
      <c r="H45" s="43"/>
      <c r="I45" s="43"/>
      <c r="J45" s="43"/>
      <c r="K45" s="43"/>
      <c r="L45" s="43"/>
      <c r="M45" s="43"/>
      <c r="N45" s="43"/>
      <c r="O45" s="44">
        <v>41493</v>
      </c>
      <c r="P45" s="57">
        <v>-0.17067946451328186</v>
      </c>
      <c r="Q45" s="57">
        <v>-3.3132366519021517E-2</v>
      </c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99">
        <v>41487</v>
      </c>
      <c r="AD45" s="100">
        <v>-0.22</v>
      </c>
    </row>
    <row r="46" spans="1:30">
      <c r="A46" s="36"/>
      <c r="B46" s="44">
        <v>41122</v>
      </c>
      <c r="C46" s="49">
        <v>-0.8</v>
      </c>
      <c r="D46" s="49">
        <v>-1.4</v>
      </c>
      <c r="E46" s="49">
        <v>-5.2</v>
      </c>
      <c r="F46" s="43"/>
      <c r="G46" s="43"/>
      <c r="H46" s="43"/>
      <c r="I46" s="43"/>
      <c r="J46" s="43"/>
      <c r="K46" s="43"/>
      <c r="L46" s="43"/>
      <c r="M46" s="43"/>
      <c r="N46" s="43"/>
      <c r="O46" s="44">
        <v>41525</v>
      </c>
      <c r="P46" s="57">
        <v>6.8133954826965493E-6</v>
      </c>
      <c r="Q46" s="57">
        <v>1.3862169877526531E-2</v>
      </c>
      <c r="R46" s="43"/>
      <c r="S46" s="43"/>
      <c r="U46" s="43"/>
      <c r="V46" s="43"/>
      <c r="W46" s="43"/>
      <c r="X46" s="43"/>
      <c r="Y46" s="43"/>
      <c r="Z46" s="43"/>
      <c r="AA46" s="43"/>
      <c r="AB46" s="43"/>
      <c r="AC46" s="99">
        <v>41518</v>
      </c>
      <c r="AD46" s="100">
        <v>-0.2</v>
      </c>
    </row>
    <row r="47" spans="1:30">
      <c r="A47" s="36"/>
      <c r="B47" s="44">
        <v>41154</v>
      </c>
      <c r="C47" s="51">
        <v>-2.7</v>
      </c>
      <c r="D47" s="51">
        <v>-1</v>
      </c>
      <c r="E47" s="51">
        <v>-5</v>
      </c>
      <c r="F47" s="43"/>
      <c r="G47" s="43"/>
      <c r="H47" s="43"/>
      <c r="I47" s="43"/>
      <c r="J47" s="43"/>
      <c r="K47" s="43"/>
      <c r="L47" s="43"/>
      <c r="M47" s="43"/>
      <c r="N47" s="43"/>
      <c r="O47" s="44">
        <v>41556</v>
      </c>
      <c r="P47" s="57">
        <v>-0.15795599249696135</v>
      </c>
      <c r="Q47" s="57">
        <v>-3.5424836633652812E-2</v>
      </c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99">
        <v>41548</v>
      </c>
      <c r="AD47" s="100">
        <v>-0.04</v>
      </c>
    </row>
    <row r="48" spans="1:30">
      <c r="A48" s="36"/>
      <c r="B48" s="44">
        <v>41183</v>
      </c>
      <c r="C48" s="52">
        <v>-3</v>
      </c>
      <c r="D48" s="52">
        <v>-3.2</v>
      </c>
      <c r="E48" s="52">
        <v>-6.1</v>
      </c>
      <c r="F48" s="43"/>
      <c r="G48" s="43"/>
      <c r="H48" s="43"/>
      <c r="I48" s="43"/>
      <c r="J48" s="43"/>
      <c r="K48" s="43"/>
      <c r="L48" s="43"/>
      <c r="M48" s="43"/>
      <c r="N48" s="43"/>
      <c r="O48" s="44">
        <v>41588</v>
      </c>
      <c r="P48" s="57">
        <v>-0.17252096313775966</v>
      </c>
      <c r="Q48" s="57">
        <v>-5.1058586979828791E-2</v>
      </c>
      <c r="R48" s="43"/>
      <c r="T48" s="43"/>
      <c r="U48" s="59"/>
      <c r="V48" s="60"/>
      <c r="W48" s="43"/>
      <c r="X48" s="43"/>
      <c r="Y48" s="43"/>
      <c r="Z48" s="43"/>
      <c r="AA48" s="43"/>
      <c r="AB48" s="43"/>
      <c r="AC48" s="99">
        <v>41579</v>
      </c>
      <c r="AD48" s="100">
        <v>0.31</v>
      </c>
    </row>
    <row r="49" spans="1:43">
      <c r="A49" s="43"/>
      <c r="B49" s="44">
        <v>41215</v>
      </c>
      <c r="C49" s="52">
        <v>-2.8</v>
      </c>
      <c r="D49" s="52">
        <v>-3.3</v>
      </c>
      <c r="E49" s="52">
        <v>-7.7</v>
      </c>
      <c r="F49" s="50"/>
      <c r="G49" s="50"/>
      <c r="H49" s="43"/>
      <c r="I49" s="43"/>
      <c r="J49" s="43"/>
      <c r="K49" s="43"/>
      <c r="L49" s="43"/>
      <c r="M49" s="43"/>
      <c r="N49" s="43"/>
      <c r="O49" s="44">
        <v>41619</v>
      </c>
      <c r="P49" s="94">
        <v>0.111</v>
      </c>
      <c r="Q49" s="94">
        <v>0.14599999999999999</v>
      </c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99">
        <v>41609</v>
      </c>
      <c r="AD49" s="100">
        <v>0.26</v>
      </c>
    </row>
    <row r="50" spans="1:43">
      <c r="A50" s="43"/>
      <c r="B50" s="44">
        <v>41246</v>
      </c>
      <c r="C50" s="52">
        <v>-9</v>
      </c>
      <c r="D50" s="52">
        <v>-0.7</v>
      </c>
      <c r="E50" s="52">
        <v>-7.5</v>
      </c>
      <c r="F50" s="43"/>
      <c r="G50" s="43"/>
      <c r="H50" s="43"/>
      <c r="I50" s="43"/>
      <c r="J50" s="43"/>
      <c r="K50" s="43"/>
      <c r="L50" s="43"/>
      <c r="M50" s="43"/>
      <c r="N50" s="43"/>
      <c r="O50" s="44">
        <v>41651</v>
      </c>
      <c r="P50" s="94">
        <v>0.156</v>
      </c>
      <c r="Q50" s="94">
        <v>0.17199999999999999</v>
      </c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99">
        <v>41640</v>
      </c>
      <c r="AD50" s="100">
        <v>0.25</v>
      </c>
    </row>
    <row r="51" spans="1:43">
      <c r="A51" s="43"/>
      <c r="B51" s="44">
        <v>41278</v>
      </c>
      <c r="C51" s="52">
        <v>-2.4</v>
      </c>
      <c r="D51" s="52">
        <v>-2.5</v>
      </c>
      <c r="E51" s="52">
        <v>-3.4</v>
      </c>
      <c r="F51" s="43"/>
      <c r="G51" s="43"/>
      <c r="H51" s="43"/>
      <c r="I51" s="43"/>
      <c r="J51" s="43"/>
      <c r="K51" s="43"/>
      <c r="L51" s="43"/>
      <c r="M51" s="43"/>
      <c r="N51" s="43"/>
      <c r="O51" s="44">
        <v>41683</v>
      </c>
      <c r="P51" s="94">
        <v>3.7922696042682169E-2</v>
      </c>
      <c r="Q51" s="94">
        <v>5.6000000000000001E-2</v>
      </c>
      <c r="R51" s="43"/>
      <c r="S51" s="35"/>
      <c r="T51" s="43"/>
      <c r="U51" s="43"/>
      <c r="V51" s="43"/>
      <c r="W51" s="43"/>
      <c r="X51" s="43"/>
      <c r="Y51" s="43"/>
      <c r="Z51" s="43"/>
      <c r="AA51" s="43"/>
      <c r="AB51" s="43"/>
      <c r="AC51" s="99">
        <v>41671</v>
      </c>
      <c r="AD51" s="100">
        <v>0.36</v>
      </c>
    </row>
    <row r="52" spans="1:43">
      <c r="A52" s="43"/>
      <c r="B52" s="44">
        <v>41310</v>
      </c>
      <c r="C52" s="52">
        <v>-2.5</v>
      </c>
      <c r="D52" s="52">
        <v>-2.5</v>
      </c>
      <c r="E52" s="52">
        <v>-4</v>
      </c>
      <c r="F52" s="43"/>
      <c r="G52" s="43"/>
      <c r="H52" s="43"/>
      <c r="I52" s="43"/>
      <c r="J52" s="43"/>
      <c r="K52" s="43"/>
      <c r="L52" s="43"/>
      <c r="M52" s="43"/>
      <c r="N52" s="43"/>
      <c r="O52" s="44">
        <v>41715</v>
      </c>
      <c r="P52" s="94">
        <v>0.04</v>
      </c>
      <c r="Q52" s="94">
        <v>6.4000000000000001E-2</v>
      </c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99">
        <v>41699</v>
      </c>
      <c r="AD52" s="100">
        <v>0.39</v>
      </c>
    </row>
    <row r="53" spans="1:43">
      <c r="A53" s="43"/>
      <c r="B53" s="44">
        <v>41339</v>
      </c>
      <c r="C53" s="52">
        <v>-0.9</v>
      </c>
      <c r="D53" s="52">
        <v>-1.5</v>
      </c>
      <c r="E53" s="52">
        <v>-5.2</v>
      </c>
      <c r="F53" s="43"/>
      <c r="G53" s="43"/>
      <c r="H53" s="43"/>
      <c r="I53" s="43"/>
      <c r="J53" s="43"/>
      <c r="K53" s="43"/>
      <c r="L53" s="43"/>
      <c r="M53" s="43"/>
      <c r="N53" s="43"/>
      <c r="O53" s="44">
        <v>41747</v>
      </c>
      <c r="P53" s="94">
        <v>0.1537</v>
      </c>
      <c r="Q53" s="94">
        <v>0.17</v>
      </c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99">
        <v>41731</v>
      </c>
      <c r="AD53" s="100">
        <v>0.27</v>
      </c>
    </row>
    <row r="54" spans="1:43">
      <c r="A54" s="43"/>
      <c r="B54" s="44">
        <v>41371</v>
      </c>
      <c r="C54" s="52">
        <v>-0.8</v>
      </c>
      <c r="D54" s="52">
        <v>1.2</v>
      </c>
      <c r="E54" s="52">
        <v>-4.5999999999999996</v>
      </c>
      <c r="F54" s="43"/>
      <c r="G54" s="43"/>
      <c r="H54" s="43"/>
      <c r="I54" s="43"/>
      <c r="J54" s="43"/>
      <c r="K54" s="43"/>
      <c r="L54" s="43"/>
      <c r="M54" s="43"/>
      <c r="N54" s="43"/>
      <c r="O54" s="44">
        <v>41779</v>
      </c>
      <c r="P54" s="94">
        <v>4.3700000000000003E-2</v>
      </c>
      <c r="Q54" s="94">
        <v>6.8000000000000005E-2</v>
      </c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99">
        <v>41763</v>
      </c>
      <c r="AD54" s="100">
        <v>0.36</v>
      </c>
    </row>
    <row r="55" spans="1:43">
      <c r="A55" s="43"/>
      <c r="B55" s="44">
        <v>41402</v>
      </c>
      <c r="C55" s="52">
        <v>-1.6</v>
      </c>
      <c r="D55" s="52">
        <v>-1</v>
      </c>
      <c r="E55" s="52">
        <v>-4.3</v>
      </c>
      <c r="F55" s="43"/>
      <c r="G55" s="43"/>
      <c r="H55" s="43"/>
      <c r="I55" s="43"/>
      <c r="J55" s="43"/>
      <c r="K55" s="43"/>
      <c r="L55" s="43"/>
      <c r="M55" s="43"/>
      <c r="N55" s="43"/>
      <c r="O55" s="44">
        <v>41811</v>
      </c>
      <c r="P55" s="94">
        <v>6.5000000000000002E-2</v>
      </c>
      <c r="Q55" s="94">
        <v>6.0999999999999999E-2</v>
      </c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99">
        <v>41795</v>
      </c>
      <c r="AD55" s="100">
        <v>0.22</v>
      </c>
    </row>
    <row r="56" spans="1:43">
      <c r="A56" s="43"/>
      <c r="B56" s="44">
        <v>41434</v>
      </c>
      <c r="C56" s="52">
        <v>0.4</v>
      </c>
      <c r="D56" s="52">
        <v>2.4</v>
      </c>
      <c r="E56" s="52">
        <v>-2.1</v>
      </c>
      <c r="F56" s="43"/>
      <c r="G56" s="43"/>
      <c r="H56" s="43"/>
      <c r="I56" s="43"/>
      <c r="J56" s="43"/>
      <c r="K56" s="43"/>
      <c r="L56" s="43"/>
      <c r="M56" s="43"/>
      <c r="N56" s="43"/>
      <c r="O56" s="93">
        <v>41843</v>
      </c>
      <c r="P56" s="96">
        <v>3.8199999999999998E-2</v>
      </c>
      <c r="Q56" s="96">
        <v>3.3000000000000002E-2</v>
      </c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99">
        <v>41827</v>
      </c>
      <c r="AD56" s="100">
        <v>0.17</v>
      </c>
      <c r="AP56" s="86">
        <v>770823</v>
      </c>
    </row>
    <row r="57" spans="1:43">
      <c r="A57" s="43"/>
      <c r="B57" s="44">
        <v>41465</v>
      </c>
      <c r="C57" s="52">
        <v>-2</v>
      </c>
      <c r="D57" s="52">
        <v>-1.8</v>
      </c>
      <c r="E57" s="52">
        <v>-4.2</v>
      </c>
      <c r="F57" s="43"/>
      <c r="G57" s="43"/>
      <c r="H57" s="43"/>
      <c r="I57" s="43"/>
      <c r="J57" s="43"/>
      <c r="K57" s="43"/>
      <c r="L57" s="43"/>
      <c r="M57" s="43"/>
      <c r="N57" s="43"/>
      <c r="O57" s="93">
        <v>41875</v>
      </c>
      <c r="P57" s="96">
        <v>-1E-3</v>
      </c>
      <c r="Q57" s="96">
        <v>0.01</v>
      </c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99">
        <v>41859</v>
      </c>
      <c r="AD57" s="100">
        <v>0.16</v>
      </c>
      <c r="AP57" s="86">
        <v>769985</v>
      </c>
      <c r="AQ57" s="92">
        <f>AP57/AP56-1</f>
        <v>-1.0871497088177362E-3</v>
      </c>
    </row>
    <row r="58" spans="1:43">
      <c r="A58" s="43"/>
      <c r="B58" s="44">
        <v>41497</v>
      </c>
      <c r="C58" s="52">
        <v>-1.5</v>
      </c>
      <c r="D58" s="52">
        <v>0.4</v>
      </c>
      <c r="E58" s="52">
        <v>-4.5999999999999996</v>
      </c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99">
        <v>41883</v>
      </c>
      <c r="AD58" s="100">
        <v>0.02</v>
      </c>
    </row>
    <row r="59" spans="1:43">
      <c r="A59" s="43"/>
      <c r="B59" s="44">
        <v>41529</v>
      </c>
      <c r="C59" s="52">
        <v>0.2</v>
      </c>
      <c r="D59" s="52">
        <v>0.7</v>
      </c>
      <c r="E59" s="52">
        <v>-3</v>
      </c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V59" s="43"/>
      <c r="W59" s="43"/>
      <c r="X59" s="43"/>
      <c r="Y59" s="43"/>
      <c r="Z59" s="43"/>
      <c r="AA59" s="43"/>
      <c r="AB59" s="43"/>
      <c r="AC59" s="99">
        <v>41914</v>
      </c>
      <c r="AD59" s="100">
        <v>0.06</v>
      </c>
    </row>
    <row r="60" spans="1:43">
      <c r="A60" s="43"/>
      <c r="B60" s="44">
        <v>41560</v>
      </c>
      <c r="C60" s="52">
        <v>0.5</v>
      </c>
      <c r="D60" s="52">
        <v>1.2</v>
      </c>
      <c r="E60" s="52">
        <v>-0.5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99">
        <v>41946</v>
      </c>
      <c r="AD60" s="107">
        <v>0.18</v>
      </c>
    </row>
    <row r="61" spans="1:43">
      <c r="A61" s="43"/>
      <c r="B61" s="44">
        <v>41592</v>
      </c>
      <c r="C61" s="52">
        <v>2.8</v>
      </c>
      <c r="D61" s="52">
        <v>4.0999999999999996</v>
      </c>
      <c r="E61" s="52">
        <v>0.9</v>
      </c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</row>
    <row r="62" spans="1:43">
      <c r="A62" s="43"/>
      <c r="B62" s="44">
        <v>41623</v>
      </c>
      <c r="C62" s="52">
        <v>1.4</v>
      </c>
      <c r="D62" s="52">
        <v>3.2</v>
      </c>
      <c r="E62" s="52">
        <v>-1.2</v>
      </c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</row>
    <row r="63" spans="1:43">
      <c r="A63" s="43"/>
      <c r="B63" s="97">
        <v>41655</v>
      </c>
      <c r="C63" s="98">
        <v>1.9</v>
      </c>
      <c r="D63" s="98">
        <v>4.0999999999999996</v>
      </c>
      <c r="E63" s="98">
        <v>1.2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</row>
    <row r="64" spans="1:43">
      <c r="A64" s="43"/>
      <c r="B64" s="97">
        <v>41687</v>
      </c>
      <c r="C64" s="98">
        <v>2.1</v>
      </c>
      <c r="D64" s="98">
        <v>4</v>
      </c>
      <c r="E64" s="98">
        <v>0.4</v>
      </c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</row>
    <row r="65" spans="1:30">
      <c r="A65" s="36"/>
      <c r="B65" s="97">
        <v>41719</v>
      </c>
      <c r="C65" s="98">
        <v>0.7</v>
      </c>
      <c r="D65" s="98">
        <v>1.8</v>
      </c>
      <c r="E65" s="98">
        <v>-0.1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>
      <c r="A66" s="36"/>
      <c r="B66" s="97">
        <v>41751</v>
      </c>
      <c r="C66" s="98">
        <v>2.2999999999999998</v>
      </c>
      <c r="D66" s="98">
        <v>1.3</v>
      </c>
      <c r="E66" s="98">
        <v>1.6</v>
      </c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>
      <c r="B67" s="97">
        <v>41783</v>
      </c>
      <c r="C67" s="98">
        <v>1.2</v>
      </c>
      <c r="D67" s="98">
        <v>1.4</v>
      </c>
      <c r="E67" s="98">
        <v>-1.7</v>
      </c>
    </row>
    <row r="68" spans="1:30">
      <c r="B68" s="97">
        <v>41815</v>
      </c>
      <c r="C68" s="98">
        <v>0.8</v>
      </c>
      <c r="D68" s="98">
        <v>-0.3</v>
      </c>
      <c r="E68" s="98">
        <v>0.3</v>
      </c>
    </row>
    <row r="69" spans="1:30">
      <c r="B69" s="97">
        <v>41846</v>
      </c>
      <c r="C69" s="98">
        <v>1.7</v>
      </c>
      <c r="D69" s="98">
        <v>3</v>
      </c>
      <c r="E69" s="98">
        <v>-1.8</v>
      </c>
    </row>
    <row r="70" spans="1:30">
      <c r="B70" s="97">
        <v>41852</v>
      </c>
      <c r="C70" s="98">
        <v>-0.5</v>
      </c>
      <c r="D70" s="98">
        <v>-2</v>
      </c>
      <c r="E70" s="98">
        <v>-0.7</v>
      </c>
    </row>
    <row r="71" spans="1:30">
      <c r="B71" s="99">
        <v>41883</v>
      </c>
      <c r="C71" s="98">
        <v>0.6</v>
      </c>
      <c r="D71" s="98">
        <v>0.1</v>
      </c>
      <c r="E71" s="98">
        <v>-2.9</v>
      </c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51" workbookViewId="0">
      <selection activeCell="I461" sqref="I461"/>
    </sheetView>
  </sheetViews>
  <sheetFormatPr defaultRowHeight="15"/>
  <sheetData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Milan Deskar</cp:lastModifiedBy>
  <dcterms:created xsi:type="dcterms:W3CDTF">2012-11-12T23:12:15Z</dcterms:created>
  <dcterms:modified xsi:type="dcterms:W3CDTF">2014-12-02T00:54:10Z</dcterms:modified>
</cp:coreProperties>
</file>